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RANS\Public Notices\2026\02 - FEbruary\"/>
    </mc:Choice>
  </mc:AlternateContent>
  <xr:revisionPtr revIDLastSave="0" documentId="13_ncr:1_{DD4B7070-743E-4402-B3E4-46A8A6638ECF}" xr6:coauthVersionLast="47" xr6:coauthVersionMax="47" xr10:uidLastSave="{00000000-0000-0000-0000-000000000000}"/>
  <bookViews>
    <workbookView xWindow="67080" yWindow="2085" windowWidth="29040" windowHeight="15720" tabRatio="795" activeTab="1" xr2:uid="{00000000-000D-0000-FFFF-FFFF00000000}"/>
  </bookViews>
  <sheets>
    <sheet name="TIP Projects - VDOT Data" sheetId="8" r:id="rId1"/>
    <sheet name="TIP Projects - DRPT Table Data" sheetId="10" r:id="rId2"/>
  </sheets>
  <definedNames>
    <definedName name="_xlnm._FilterDatabase" localSheetId="0" hidden="1">'TIP Projects - VDOT Data'!$A$1:$AR$249</definedName>
    <definedName name="data">#REF!</definedName>
    <definedName name="data1">#REF!</definedName>
    <definedName name="e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1" i="10" l="1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2" i="10"/>
</calcChain>
</file>

<file path=xl/sharedStrings.xml><?xml version="1.0" encoding="utf-8"?>
<sst xmlns="http://schemas.openxmlformats.org/spreadsheetml/2006/main" count="3896" uniqueCount="1193">
  <si>
    <t>mpo</t>
  </si>
  <si>
    <t>src</t>
  </si>
  <si>
    <t>record</t>
  </si>
  <si>
    <t>upc</t>
  </si>
  <si>
    <t>system</t>
  </si>
  <si>
    <t>jurisdiction</t>
  </si>
  <si>
    <t>scope</t>
  </si>
  <si>
    <t>pe_expend</t>
  </si>
  <si>
    <t>rw_expend</t>
  </si>
  <si>
    <t>cn_expend</t>
  </si>
  <si>
    <t>to_expend</t>
  </si>
  <si>
    <t>last_expend</t>
  </si>
  <si>
    <t>from</t>
  </si>
  <si>
    <t>to</t>
  </si>
  <si>
    <t>route</t>
  </si>
  <si>
    <t>streename</t>
  </si>
  <si>
    <t>start mile</t>
  </si>
  <si>
    <t>end mile</t>
  </si>
  <si>
    <t>length</t>
  </si>
  <si>
    <t>units</t>
  </si>
  <si>
    <t>stip_cost</t>
  </si>
  <si>
    <t>pe_start</t>
  </si>
  <si>
    <t>pe_end</t>
  </si>
  <si>
    <t>rw_start</t>
  </si>
  <si>
    <t>rw_end</t>
  </si>
  <si>
    <t>cn_start</t>
  </si>
  <si>
    <t>cn_end</t>
  </si>
  <si>
    <t>total allocation</t>
  </si>
  <si>
    <t>pe_plan_oblg</t>
  </si>
  <si>
    <t>rw_plan_oblg</t>
  </si>
  <si>
    <t>cn_plan_oblg</t>
  </si>
  <si>
    <t>planned obligation</t>
  </si>
  <si>
    <t>actual_pe_obl</t>
  </si>
  <si>
    <t>actual_rw_obl</t>
  </si>
  <si>
    <t>actual_cn_obl</t>
  </si>
  <si>
    <t>actual obligation</t>
  </si>
  <si>
    <t>oversight</t>
  </si>
  <si>
    <t>admin_by</t>
  </si>
  <si>
    <t>regsig</t>
  </si>
  <si>
    <t>Hampton Roads</t>
  </si>
  <si>
    <t>stip</t>
  </si>
  <si>
    <t>budget</t>
  </si>
  <si>
    <t>Miscellaneous</t>
  </si>
  <si>
    <t>Virginia Beach</t>
  </si>
  <si>
    <t xml:space="preserve">Facilities For Pedestrians And Bicycles </t>
  </si>
  <si>
    <t>0060</t>
  </si>
  <si>
    <t>NFO</t>
  </si>
  <si>
    <t>Locally</t>
  </si>
  <si>
    <t>No</t>
  </si>
  <si>
    <t>program</t>
  </si>
  <si>
    <t>Hampton Roads District-wide</t>
  </si>
  <si>
    <t>VDOT</t>
  </si>
  <si>
    <t>project</t>
  </si>
  <si>
    <t>Urban</t>
  </si>
  <si>
    <t xml:space="preserve">Bridge Rehab W/O Added Capacity </t>
  </si>
  <si>
    <t>0258</t>
  </si>
  <si>
    <t>1.45</t>
  </si>
  <si>
    <t>MI</t>
  </si>
  <si>
    <t>Secondary</t>
  </si>
  <si>
    <t>Isle of Wight County</t>
  </si>
  <si>
    <t xml:space="preserve">Bridge Replacement W/O Added Capacity </t>
  </si>
  <si>
    <t>3.8</t>
  </si>
  <si>
    <t>Chesapeake</t>
  </si>
  <si>
    <t>9999</t>
  </si>
  <si>
    <t>0.0000</t>
  </si>
  <si>
    <t>0013</t>
  </si>
  <si>
    <t>Elbow Road</t>
  </si>
  <si>
    <t>0.0200</t>
  </si>
  <si>
    <t>Suffolk</t>
  </si>
  <si>
    <t>U000</t>
  </si>
  <si>
    <t>1.2</t>
  </si>
  <si>
    <t>0.0100</t>
  </si>
  <si>
    <t>FO</t>
  </si>
  <si>
    <t>0</t>
  </si>
  <si>
    <t>Primary</t>
  </si>
  <si>
    <t>York County</t>
  </si>
  <si>
    <t>0134</t>
  </si>
  <si>
    <t>0.5000</t>
  </si>
  <si>
    <t>Interstate</t>
  </si>
  <si>
    <t>Newport News</t>
  </si>
  <si>
    <t>0664</t>
  </si>
  <si>
    <t>0.1000</t>
  </si>
  <si>
    <t>0626</t>
  </si>
  <si>
    <t>0058</t>
  </si>
  <si>
    <t>James City County</t>
  </si>
  <si>
    <t>Multi-jurisdictional: Hampton Roads MPO</t>
  </si>
  <si>
    <t xml:space="preserve">Traffic Management/Engineering </t>
  </si>
  <si>
    <t>I-664</t>
  </si>
  <si>
    <t xml:space="preserve">Safety </t>
  </si>
  <si>
    <t>Various</t>
  </si>
  <si>
    <t>1.0000</t>
  </si>
  <si>
    <t>Warwick Boulevard</t>
  </si>
  <si>
    <t>Portsmouth</t>
  </si>
  <si>
    <t xml:space="preserve">Various </t>
  </si>
  <si>
    <t>Citywide</t>
  </si>
  <si>
    <t>Hampton</t>
  </si>
  <si>
    <t>Norfolk</t>
  </si>
  <si>
    <t xml:space="preserve">Reconstruction W/ Added Capacity </t>
  </si>
  <si>
    <t>Newtown Road</t>
  </si>
  <si>
    <t>Virginia Beach Blvd</t>
  </si>
  <si>
    <t>498.64</t>
  </si>
  <si>
    <t>Virginia Beach Boulevard</t>
  </si>
  <si>
    <t>0460</t>
  </si>
  <si>
    <t>Williamsburg</t>
  </si>
  <si>
    <t xml:space="preserve">Reconstruction W/O Added Capacity </t>
  </si>
  <si>
    <t>Statewide</t>
  </si>
  <si>
    <t>0.5500</t>
  </si>
  <si>
    <t>Gloucester County</t>
  </si>
  <si>
    <t>0017</t>
  </si>
  <si>
    <t>0.05</t>
  </si>
  <si>
    <t>George Washington Memorial Highway</t>
  </si>
  <si>
    <t>0.4000</t>
  </si>
  <si>
    <t>0165</t>
  </si>
  <si>
    <t>Kempsville Road</t>
  </si>
  <si>
    <t>Oriana Road</t>
  </si>
  <si>
    <t>4.12</t>
  </si>
  <si>
    <t>Various Locations</t>
  </si>
  <si>
    <t>0168</t>
  </si>
  <si>
    <t>Tidewater Drive</t>
  </si>
  <si>
    <t>1.2000</t>
  </si>
  <si>
    <t>0.06</t>
  </si>
  <si>
    <t>0.89</t>
  </si>
  <si>
    <t>various</t>
  </si>
  <si>
    <t>Intersection of Volvo Pkway &amp; Battlefield Blvd</t>
  </si>
  <si>
    <t>Volvo Parkway</t>
  </si>
  <si>
    <t>3.13</t>
  </si>
  <si>
    <t>3.15</t>
  </si>
  <si>
    <t xml:space="preserve">Rail/Highway Crossing </t>
  </si>
  <si>
    <t>0171</t>
  </si>
  <si>
    <t>Route 17</t>
  </si>
  <si>
    <t>Main Street</t>
  </si>
  <si>
    <t>1.3000</t>
  </si>
  <si>
    <t xml:space="preserve">Other </t>
  </si>
  <si>
    <t>0264</t>
  </si>
  <si>
    <t>5.96</t>
  </si>
  <si>
    <t>2.3000</t>
  </si>
  <si>
    <t>VARIOUS</t>
  </si>
  <si>
    <t>Hampton Blvd</t>
  </si>
  <si>
    <t>Independence Blvd</t>
  </si>
  <si>
    <t>13.75</t>
  </si>
  <si>
    <t>6.09</t>
  </si>
  <si>
    <t xml:space="preserve">Transit </t>
  </si>
  <si>
    <t>0.15</t>
  </si>
  <si>
    <t>0064</t>
  </si>
  <si>
    <t>0.41</t>
  </si>
  <si>
    <t>0564</t>
  </si>
  <si>
    <t>I-564</t>
  </si>
  <si>
    <t>2.2</t>
  </si>
  <si>
    <t>1.83</t>
  </si>
  <si>
    <t>1.02</t>
  </si>
  <si>
    <t>6.08</t>
  </si>
  <si>
    <t>Indian River Road</t>
  </si>
  <si>
    <t>6.86</t>
  </si>
  <si>
    <t>3.37</t>
  </si>
  <si>
    <t>Cleveland Street</t>
  </si>
  <si>
    <t>80.48</t>
  </si>
  <si>
    <t>0.3450</t>
  </si>
  <si>
    <t>Bridge Road</t>
  </si>
  <si>
    <t>Military Highway</t>
  </si>
  <si>
    <t>35.85</t>
  </si>
  <si>
    <t>25.07</t>
  </si>
  <si>
    <t>44.56</t>
  </si>
  <si>
    <t>Bainbridge Blvd.</t>
  </si>
  <si>
    <t>Enhancement</t>
  </si>
  <si>
    <t>2.0000</t>
  </si>
  <si>
    <t>0.2000</t>
  </si>
  <si>
    <t>0.6000</t>
  </si>
  <si>
    <t>1.11</t>
  </si>
  <si>
    <t>EN20</t>
  </si>
  <si>
    <t>4.14</t>
  </si>
  <si>
    <t>EN22</t>
  </si>
  <si>
    <t>S Independence Blvd</t>
  </si>
  <si>
    <t>0464</t>
  </si>
  <si>
    <t>EN24</t>
  </si>
  <si>
    <t>Gum Road</t>
  </si>
  <si>
    <t>2.8</t>
  </si>
  <si>
    <t>0.3300</t>
  </si>
  <si>
    <t>258.45</t>
  </si>
  <si>
    <t>2nd Street</t>
  </si>
  <si>
    <t>TRANSFORMING RAIL IN VIRGINIA / VPRA</t>
  </si>
  <si>
    <t xml:space="preserve">DC Rte 47, and Rte 51 </t>
  </si>
  <si>
    <t>Newport News, Richmond</t>
  </si>
  <si>
    <t>VPRA</t>
  </si>
  <si>
    <t>Yes</t>
  </si>
  <si>
    <t>HREL Toll Integration - Systems Integrator - HRTAC</t>
  </si>
  <si>
    <t>I64</t>
  </si>
  <si>
    <t>TBD</t>
  </si>
  <si>
    <t xml:space="preserve">New Construction Roadway </t>
  </si>
  <si>
    <t>KM</t>
  </si>
  <si>
    <t>#HB2.FY17 RTE 58 - WIDEN TO 6-LANE DIVIDED FACILITY</t>
  </si>
  <si>
    <t>0.28 Miles WEST OF FIRST COLONIAL ROAD</t>
  </si>
  <si>
    <t>0.32 Miles EAST OF BIRDNECK ROAD</t>
  </si>
  <si>
    <t>LASKIN ROAD</t>
  </si>
  <si>
    <t>506.76</t>
  </si>
  <si>
    <t>508.91</t>
  </si>
  <si>
    <t>2.1000</t>
  </si>
  <si>
    <t>1.24</t>
  </si>
  <si>
    <t>Poquoson</t>
  </si>
  <si>
    <t>RTE 172 - CITY OF POQUOSON - PHASE I</t>
  </si>
  <si>
    <t>Poquoson City Limits</t>
  </si>
  <si>
    <t>0.927 Mi. North of Poquoson City Limits</t>
  </si>
  <si>
    <t>0172</t>
  </si>
  <si>
    <t>WYTHE CREEK RD.</t>
  </si>
  <si>
    <t>3.87</t>
  </si>
  <si>
    <t>2.91</t>
  </si>
  <si>
    <t>0.9270</t>
  </si>
  <si>
    <t>HOLLAND ROAD - UPGRADE TO 4 LANES</t>
  </si>
  <si>
    <t>0.207 MILE NORTH OF DAM NECK ROAD</t>
  </si>
  <si>
    <t>0.152 MILE SOUTH OF NIMMO PARKWAY</t>
  </si>
  <si>
    <t>HOLLAND ROAD</t>
  </si>
  <si>
    <t>2.7200</t>
  </si>
  <si>
    <t>Elbow Road Phase 2B</t>
  </si>
  <si>
    <t>Margaret Drive/Meadow Crest Way</t>
  </si>
  <si>
    <t>Chesapeake City Line</t>
  </si>
  <si>
    <t>ELBOW ROAD</t>
  </si>
  <si>
    <t>0.12</t>
  </si>
  <si>
    <t>1.44</t>
  </si>
  <si>
    <t>#HB2.FY17 INDIAN RIVER ROAD Ph 7A</t>
  </si>
  <si>
    <t>LYNNHAVEN PARKWAY</t>
  </si>
  <si>
    <t>INDIAN RIVER ROAD</t>
  </si>
  <si>
    <t>9.33</t>
  </si>
  <si>
    <t>11.53</t>
  </si>
  <si>
    <t>2.2000</t>
  </si>
  <si>
    <t>Penniman Rd/Government Rd/ROADWAY IMPROVEMENTS</t>
  </si>
  <si>
    <t>0.010 Mi. West of Int. Rte. 723 (Fillmore Dr)</t>
  </si>
  <si>
    <t>0.045 Mi. East of Int. Rte. 705 (Alexander Lee Pkwy)</t>
  </si>
  <si>
    <t>0641</t>
  </si>
  <si>
    <t>PENNIMAN ROAD</t>
  </si>
  <si>
    <t>1.5</t>
  </si>
  <si>
    <t>1.8</t>
  </si>
  <si>
    <t>0.3080</t>
  </si>
  <si>
    <t>#SMART18 - I-264/WITCHDUCK RD INTERCHANGE &amp; RAMP EXTENSION</t>
  </si>
  <si>
    <t>0.383 MILE EAST OF WBL I-64</t>
  </si>
  <si>
    <t>0.472 MILE EAST OF WITCHDUCK RD</t>
  </si>
  <si>
    <t xml:space="preserve"> </t>
  </si>
  <si>
    <t>13.22</t>
  </si>
  <si>
    <t>15.61</t>
  </si>
  <si>
    <t>Sidewalk and Bikeway on Rte 60 from Croaker to Old Church Rd</t>
  </si>
  <si>
    <t>Richmond Rd and Croaker Rd</t>
  </si>
  <si>
    <t>Richmond Rd and Old Church Road</t>
  </si>
  <si>
    <t>BW00</t>
  </si>
  <si>
    <t>Richmond Road</t>
  </si>
  <si>
    <t>231.48</t>
  </si>
  <si>
    <t>231.84</t>
  </si>
  <si>
    <t>AIR TERMINAL INTERCHANGE - INTERMODAL CONNECTOR - WESTERN</t>
  </si>
  <si>
    <t xml:space="preserve">Seabee Rd Int.  Sta 30+07 </t>
  </si>
  <si>
    <t xml:space="preserve"> I-564 IMC Median. Sta 47+50</t>
  </si>
  <si>
    <t>R000</t>
  </si>
  <si>
    <t>1.52</t>
  </si>
  <si>
    <t>2.27</t>
  </si>
  <si>
    <t>0.3301</t>
  </si>
  <si>
    <t>#HB2.FY17 Bridge Rd &amp; Shoulders Hill Rd Intersection Imps</t>
  </si>
  <si>
    <t>.4 Miles W. of Rte 626 &amp; .35 Miles S. of Rte 17</t>
  </si>
  <si>
    <t>.4 Miles E. of Rte 626 &amp; .035 Miles N. of Rte 17</t>
  </si>
  <si>
    <t>Bridge Rd (Rte 17) at Shoulders HIll Rd (Rte 626)</t>
  </si>
  <si>
    <t>35</t>
  </si>
  <si>
    <t>37</t>
  </si>
  <si>
    <t>Wythe Creek Road - Widen to 3 Lanes</t>
  </si>
  <si>
    <t>0.965 Mi. S. of Hampton City Limits</t>
  </si>
  <si>
    <t>Hampton City Limits</t>
  </si>
  <si>
    <t>Wythe Creek Road</t>
  </si>
  <si>
    <t>1.89</t>
  </si>
  <si>
    <t>0.9650</t>
  </si>
  <si>
    <t>Croaker Road - Four Lane Widening From Library to Rte 60</t>
  </si>
  <si>
    <t>0.512 Miles South of Rose Lane</t>
  </si>
  <si>
    <t>0.233 Miles North of Rose Lane</t>
  </si>
  <si>
    <t>0607</t>
  </si>
  <si>
    <t>CROAKER ROAD</t>
  </si>
  <si>
    <t>0.145</t>
  </si>
  <si>
    <t>0.7450</t>
  </si>
  <si>
    <t>#HB2.FY17 Route 58/ Holland Road Corridor Improvements</t>
  </si>
  <si>
    <t>Rte 58/13/32 bypass</t>
  </si>
  <si>
    <t>.7 miles west of Manning Bridge Road</t>
  </si>
  <si>
    <t>Holland Road</t>
  </si>
  <si>
    <t>466.73</t>
  </si>
  <si>
    <t>463.64</t>
  </si>
  <si>
    <t>3.1000</t>
  </si>
  <si>
    <t>Main Street Pedestrian Improvements</t>
  </si>
  <si>
    <t>Route 10</t>
  </si>
  <si>
    <t>Route 10 (Intersection)</t>
  </si>
  <si>
    <t>0.64</t>
  </si>
  <si>
    <t>Route 60 (Pocahontas Trail) Widening and Complete Street</t>
  </si>
  <si>
    <t xml:space="preserve">0.352 MI. W. OF INT. HOWARD DRIVE (RTE. 648) </t>
  </si>
  <si>
    <t>0.108 MI. E. OF INT. MAGRUDER AVENUE (RTE. 656)</t>
  </si>
  <si>
    <t>Pocahontas Trail</t>
  </si>
  <si>
    <t>245.15</t>
  </si>
  <si>
    <t>246.2</t>
  </si>
  <si>
    <t>1.0490</t>
  </si>
  <si>
    <t>Westhaven Bicycle Improvements</t>
  </si>
  <si>
    <t>South Street</t>
  </si>
  <si>
    <t>2.46</t>
  </si>
  <si>
    <t>1.1500</t>
  </si>
  <si>
    <t>Nansemond Parkway Traffic Signal Upgrades</t>
  </si>
  <si>
    <t>Intersection of Bridge Road and Shoulders Hill Road</t>
  </si>
  <si>
    <t>Intersection of Wilroy Road and Route 58</t>
  </si>
  <si>
    <t>Nansemond Parkway</t>
  </si>
  <si>
    <t>12.21</t>
  </si>
  <si>
    <t>7.03</t>
  </si>
  <si>
    <t>Bridge Road Traffic Signal Upgrades</t>
  </si>
  <si>
    <t>College Drive</t>
  </si>
  <si>
    <t>Eclipse Drive</t>
  </si>
  <si>
    <t>33.54</t>
  </si>
  <si>
    <t>40.34</t>
  </si>
  <si>
    <t>6.8000</t>
  </si>
  <si>
    <t>Suffolk Bypass ITS Improvements</t>
  </si>
  <si>
    <t>City of Chesapeake limits</t>
  </si>
  <si>
    <t>Suffolk Bypass</t>
  </si>
  <si>
    <t>478.52</t>
  </si>
  <si>
    <t>466.71</t>
  </si>
  <si>
    <t>11.6000</t>
  </si>
  <si>
    <t>Centerville Turnpike Widening Phase 2</t>
  </si>
  <si>
    <t>Centerville Turnpike</t>
  </si>
  <si>
    <t>1.8300</t>
  </si>
  <si>
    <t>Portsmouth Traffic Signal Upgrades</t>
  </si>
  <si>
    <t>24.84</t>
  </si>
  <si>
    <t>26.09</t>
  </si>
  <si>
    <t>6.4000</t>
  </si>
  <si>
    <t>debt</t>
  </si>
  <si>
    <t xml:space="preserve">Bridge, New Construction </t>
  </si>
  <si>
    <t>DT/MT/MLK Primary Debt Service</t>
  </si>
  <si>
    <t>Downtown and Midtown Tunnels; extension of MLK to I-264</t>
  </si>
  <si>
    <t>3.9000</t>
  </si>
  <si>
    <t>DT/MT/MLK Interstate Debt Service</t>
  </si>
  <si>
    <t>Newport News Pedestrian Improvements</t>
  </si>
  <si>
    <t>Various locations</t>
  </si>
  <si>
    <t>259.74</t>
  </si>
  <si>
    <t>259.87</t>
  </si>
  <si>
    <t>Route 460 PPTA Debt Service</t>
  </si>
  <si>
    <t>Intersection with Route 58, City of Suffolk</t>
  </si>
  <si>
    <t>Intersection with I-295, Prince George County</t>
  </si>
  <si>
    <t>55.0000</t>
  </si>
  <si>
    <t xml:space="preserve">Environmental Only </t>
  </si>
  <si>
    <t xml:space="preserve">GREEN OPERATOR - NEAR ZERO-EMISSION TRUCKS </t>
  </si>
  <si>
    <t>N/A</t>
  </si>
  <si>
    <t>Portsmouth Rail to Trail</t>
  </si>
  <si>
    <t>Portsmouth/Chesapeake city limits</t>
  </si>
  <si>
    <t>intersection of West Norfolk Road with Old Coast Guard Blvd</t>
  </si>
  <si>
    <t>EN14</t>
  </si>
  <si>
    <t>1.47</t>
  </si>
  <si>
    <t>1.8100</t>
  </si>
  <si>
    <t>#HB2.FY17 I-64 CAPACITY IMPROVEMENTS - SEGMENT III</t>
  </si>
  <si>
    <t>1.257 Miles West of Rt 199 - Lightfoot (Exit 234)</t>
  </si>
  <si>
    <t>1.052 Miles West of Rt 199 - Humelsine Pkwy (Exit 242)</t>
  </si>
  <si>
    <t>233.3</t>
  </si>
  <si>
    <t>241.3</t>
  </si>
  <si>
    <t>8.3560</t>
  </si>
  <si>
    <t>#SMART18 - I-64 Southside Widening and High-Rise Bridge Ph 1</t>
  </si>
  <si>
    <t>0.295 Mile East of I-264 (at Bowers Hill)</t>
  </si>
  <si>
    <t>1.018 Mile East of I-464</t>
  </si>
  <si>
    <t>I-64</t>
  </si>
  <si>
    <t>288.65</t>
  </si>
  <si>
    <t>300.42</t>
  </si>
  <si>
    <t>9.0304</t>
  </si>
  <si>
    <t>I-64/I-264 Interchange-Phase IIIA</t>
  </si>
  <si>
    <t>I-264</t>
  </si>
  <si>
    <t>Chesapeake Signal Timing - Phase 2</t>
  </si>
  <si>
    <t>Chesapeake Signal Timing - Phase 3</t>
  </si>
  <si>
    <t>George Washington Highway Corridor Improvements</t>
  </si>
  <si>
    <t>Andrews Street</t>
  </si>
  <si>
    <t>Mulberry Street</t>
  </si>
  <si>
    <t>0141</t>
  </si>
  <si>
    <t>George Washington Highway</t>
  </si>
  <si>
    <t>0.45</t>
  </si>
  <si>
    <t>Campostella Bridge Rehabilitation</t>
  </si>
  <si>
    <t>Kimball Terrance</t>
  </si>
  <si>
    <t>Fillmore Street</t>
  </si>
  <si>
    <t>Campostella Bridge</t>
  </si>
  <si>
    <t>22.71</t>
  </si>
  <si>
    <t>22.14</t>
  </si>
  <si>
    <t>#ITTF - Citywide Signal System Upgrade</t>
  </si>
  <si>
    <t>Washington Ave</t>
  </si>
  <si>
    <t>Bus Stop Infrastructure and Accessibility Improvements</t>
  </si>
  <si>
    <t>20.1</t>
  </si>
  <si>
    <t>ROARING SPRINGS ROAD (SR 616) - RD/PED IMPROVEMENTS</t>
  </si>
  <si>
    <t>Intersection of Route 17B (Main Street)</t>
  </si>
  <si>
    <t>0.39 Miles North of Intersection of Route 17B (Main Street)</t>
  </si>
  <si>
    <t>0616</t>
  </si>
  <si>
    <t xml:space="preserve">Roaring Springs Road </t>
  </si>
  <si>
    <t>7.46</t>
  </si>
  <si>
    <t>7.85</t>
  </si>
  <si>
    <t>0.3900</t>
  </si>
  <si>
    <t>Thalia Creek Greenway Phase III</t>
  </si>
  <si>
    <t>Constitution Drive</t>
  </si>
  <si>
    <t>EN12</t>
  </si>
  <si>
    <t>0.07</t>
  </si>
  <si>
    <t>#SMART18 - I-264/WITCHDUCK RD INTERCHANGE &amp; RAMP EXT-C-D RD</t>
  </si>
  <si>
    <t xml:space="preserve">0.466 MILE EAST OF WBL I-64 </t>
  </si>
  <si>
    <t xml:space="preserve">0.472 MILE EAST OF WITCHDUCK RD </t>
  </si>
  <si>
    <t>2.2200</t>
  </si>
  <si>
    <t>#SMART18 - RTE 264 - INTERCHANGE IMPROVEMENTS-64 WB TO 264EB</t>
  </si>
  <si>
    <t xml:space="preserve">0.757 MILE SOUTH OF CURLEW DRIVE </t>
  </si>
  <si>
    <t xml:space="preserve">0.832 MILE EAST OF WBL I-64 </t>
  </si>
  <si>
    <t>1.5200</t>
  </si>
  <si>
    <t>Corridor Retiming - Kempsville Rd &amp; Newtown Area</t>
  </si>
  <si>
    <t>51.079</t>
  </si>
  <si>
    <t>53</t>
  </si>
  <si>
    <t>Traffic Adaptive Corridor Implementation</t>
  </si>
  <si>
    <t>Leland Circle</t>
  </si>
  <si>
    <t>Pleasant Valley Road</t>
  </si>
  <si>
    <t>12.4</t>
  </si>
  <si>
    <t>15.28</t>
  </si>
  <si>
    <t>4.3000</t>
  </si>
  <si>
    <t>Rosemont Rd/South Plaza Trail Intersection Improvements</t>
  </si>
  <si>
    <t>Rosemont Road</t>
  </si>
  <si>
    <t>S. Plaza Trail</t>
  </si>
  <si>
    <t>0411</t>
  </si>
  <si>
    <t>South Plaza Trail</t>
  </si>
  <si>
    <t>0.6100</t>
  </si>
  <si>
    <t>Briarfield Sidewalk</t>
  </si>
  <si>
    <t>Marshall Avenue</t>
  </si>
  <si>
    <t>Chestnut Avenue</t>
  </si>
  <si>
    <t>Briarfield Road</t>
  </si>
  <si>
    <t>10.12</t>
  </si>
  <si>
    <t>10.18</t>
  </si>
  <si>
    <t>0.5100</t>
  </si>
  <si>
    <t>Warwick Boulevard Sidewalk Widening</t>
  </si>
  <si>
    <t>Lucas Creek Road</t>
  </si>
  <si>
    <t>Atkinson Way</t>
  </si>
  <si>
    <t>253.44</t>
  </si>
  <si>
    <t>255.13</t>
  </si>
  <si>
    <t>1.5000</t>
  </si>
  <si>
    <t>Suffolk Transportation Operation Center</t>
  </si>
  <si>
    <t>800 Carolina Road, Suffolk, VA 23434</t>
  </si>
  <si>
    <t>10.77</t>
  </si>
  <si>
    <t>10.97</t>
  </si>
  <si>
    <t>SUFFOLK CITYWIDE SIGNAL TIMINGS AND EQUIPMENT INSTALLATION</t>
  </si>
  <si>
    <t>0.59</t>
  </si>
  <si>
    <t>#SGR18LB - Speights Spillway Bridge Replacement</t>
  </si>
  <si>
    <t>Turlington Road</t>
  </si>
  <si>
    <t>1.06</t>
  </si>
  <si>
    <t>1.08</t>
  </si>
  <si>
    <t>#SMART18 - I-64 Southside Widening &amp; High-Rise Bridge Ph 1</t>
  </si>
  <si>
    <t>I-464</t>
  </si>
  <si>
    <t>I-664/I-264</t>
  </si>
  <si>
    <t>8.2100</t>
  </si>
  <si>
    <t>Public Transportation</t>
  </si>
  <si>
    <t>Amtrak Multimodal Station - Site Grading and Drainage</t>
  </si>
  <si>
    <t>SW of Intersection of CSX RR and</t>
  </si>
  <si>
    <t>Bland Boulevard</t>
  </si>
  <si>
    <t>254.62</t>
  </si>
  <si>
    <t>254.83</t>
  </si>
  <si>
    <t>Amtrak Multimodal Station - Station, Platform, Parking Lot</t>
  </si>
  <si>
    <t xml:space="preserve">SW of Intersection of CSX RR and </t>
  </si>
  <si>
    <t>254.6</t>
  </si>
  <si>
    <t>254.92</t>
  </si>
  <si>
    <t>#HB2.FY17 NIKE PARK RD EXTENSION FROM REYNOLDS DR TO RTE 17</t>
  </si>
  <si>
    <t>0.052 MLES NORTH OF ROUTE 665</t>
  </si>
  <si>
    <t>0.0018 MLES WEST OF ROUTE 17</t>
  </si>
  <si>
    <t>0669</t>
  </si>
  <si>
    <t>Nike Park</t>
  </si>
  <si>
    <t>0.9320</t>
  </si>
  <si>
    <t>#HB2.FY17 Centerville Turnpike - Phase III</t>
  </si>
  <si>
    <t>.43 Mile South of Lynnhaven Parkway</t>
  </si>
  <si>
    <t>.75 Mile North of Lynnhaven Parkway</t>
  </si>
  <si>
    <t>1.82</t>
  </si>
  <si>
    <t>2.94</t>
  </si>
  <si>
    <t>I-64 CAPACITY IMPROVEMENTS - SEGMENT I - DEBT SERVICE</t>
  </si>
  <si>
    <t>0.50 miles east of Route 238 (Yorktown Road)</t>
  </si>
  <si>
    <t>1.55 miles west of Route 143 (Jefferson Ave)</t>
  </si>
  <si>
    <t>5.6700</t>
  </si>
  <si>
    <t>Traffic Signal System Retimings Phase II</t>
  </si>
  <si>
    <t>Chesapeake Signal Timing &amp; Incident Management Plans</t>
  </si>
  <si>
    <t xml:space="preserve">1.15 Mile West of Rt 199 - Lightfoot (Exit 234) </t>
  </si>
  <si>
    <t xml:space="preserve">1.05 Miles West of Rt 199 - Humelsine Pkwy (Exit 242) </t>
  </si>
  <si>
    <t>8.2500</t>
  </si>
  <si>
    <t>RTE 165 - 6 &amp; 8 LANES DEBT SERVICE GARVEE DEBT SERVICE</t>
  </si>
  <si>
    <t>#HB2.FY17 INDIAN RIVER RD Ph 7A GARVEE DEBT SERVICE</t>
  </si>
  <si>
    <t>ROBIN HOOD RD &amp; MILITARY HWY PHASE 1 GARVEE DEBT SERVICE</t>
  </si>
  <si>
    <t xml:space="preserve">#HB2.FY17 RTE 58/ HOLLAND RD. Corridor GARVEE  DEBT SERVICE </t>
  </si>
  <si>
    <t>RTE 1208 - PEDESTRIAN IMPROVEMENT (GREATE ROAD)</t>
  </si>
  <si>
    <t>0.522 MI S of Lafayette Heights Drive</t>
  </si>
  <si>
    <t>0.006 MI N of Lafayette Heights Drive</t>
  </si>
  <si>
    <t>1208</t>
  </si>
  <si>
    <t>Greate Road</t>
  </si>
  <si>
    <t>0.74</t>
  </si>
  <si>
    <t>0.5280</t>
  </si>
  <si>
    <t>RTE 17 - WIDENING PHASE 1 - GEORGE WASHINGTON MEMORIAL HIGHW</t>
  </si>
  <si>
    <t>0.015 MI SOUTH OF ROUTE 1237 (FARMWOOD ROAD)</t>
  </si>
  <si>
    <t>0.306 MI NORTH OF ROUTE 641 (TIDEMILL ROAD)</t>
  </si>
  <si>
    <t>GEORGE WASHINGTON MEMORIAL HIGHWAY</t>
  </si>
  <si>
    <t>69.63</t>
  </si>
  <si>
    <t>71.08</t>
  </si>
  <si>
    <t>0.9970</t>
  </si>
  <si>
    <t>Nansemond Pkwy/Wilroy Rd Overpass over Commonwealth Railway</t>
  </si>
  <si>
    <t>South of Nansemond Rkwy/Wilroy Intersection</t>
  </si>
  <si>
    <t>North of Bridlewood Lane/Nansemond Parkway</t>
  </si>
  <si>
    <t>6.84</t>
  </si>
  <si>
    <t>7.31</t>
  </si>
  <si>
    <t>0.7200</t>
  </si>
  <si>
    <t>Portsmouth Citywide Signal Timing - Phase 1 (PE Only)</t>
  </si>
  <si>
    <t>26.1</t>
  </si>
  <si>
    <t>Citywide Signal System Upgrade with Feasibility Study</t>
  </si>
  <si>
    <t>Dam Neck Road/Holland Road Intersection Improvements</t>
  </si>
  <si>
    <t>Dam Neck</t>
  </si>
  <si>
    <t>Dam Neck Road</t>
  </si>
  <si>
    <t>6.7</t>
  </si>
  <si>
    <t>6.74</t>
  </si>
  <si>
    <t>#SMART18 - Cleveland Street Phase IV</t>
  </si>
  <si>
    <t>Witchduck Road</t>
  </si>
  <si>
    <t>Independence Boulevard</t>
  </si>
  <si>
    <t>0.79</t>
  </si>
  <si>
    <t>#SMART18 - Indian River Road Phase 7B</t>
  </si>
  <si>
    <t>Lynnhaven Parkway</t>
  </si>
  <si>
    <t>9.36</t>
  </si>
  <si>
    <t>11.5</t>
  </si>
  <si>
    <t>#SMART18 - IRONBOUND ROAD IMPROVEMENTS - PHASE 2</t>
  </si>
  <si>
    <t xml:space="preserve">Treyburn Rd. </t>
  </si>
  <si>
    <t>Richmond Rd.</t>
  </si>
  <si>
    <t>7081</t>
  </si>
  <si>
    <t>Ironbound Rd</t>
  </si>
  <si>
    <t>1.16</t>
  </si>
  <si>
    <t>#SMART18 - IRONBOUND ROAD IMPROVEMENTS - PHASE 3</t>
  </si>
  <si>
    <t>Treyburn Drive</t>
  </si>
  <si>
    <t>DePue Drive</t>
  </si>
  <si>
    <t>Route 58 IMR (Study Only)</t>
  </si>
  <si>
    <t xml:space="preserve">Wilroy Road Interchange </t>
  </si>
  <si>
    <t>Pitchkettle Road Interchange</t>
  </si>
  <si>
    <t>Route 58</t>
  </si>
  <si>
    <t>468.32</t>
  </si>
  <si>
    <t>472.71</t>
  </si>
  <si>
    <t>4.8000</t>
  </si>
  <si>
    <t xml:space="preserve">  Citywide Newport News Citywide Signal System Progression </t>
  </si>
  <si>
    <t>Washington AVE</t>
  </si>
  <si>
    <t>City of Suffolk Dowtown Railroad Warning System</t>
  </si>
  <si>
    <t>North Main Street</t>
  </si>
  <si>
    <t>City of Suffolk Citywide Signal System  Upgrade</t>
  </si>
  <si>
    <t>City of Suffolk Dowtown Signal System Upgrade</t>
  </si>
  <si>
    <t>Crittenden Road and Route 17 Intersection Realignment</t>
  </si>
  <si>
    <t>Crittenden Road</t>
  </si>
  <si>
    <t xml:space="preserve"> Clubhouse Road and Bridge Road  </t>
  </si>
  <si>
    <t>5.26</t>
  </si>
  <si>
    <t>5.31</t>
  </si>
  <si>
    <t>0.1100</t>
  </si>
  <si>
    <t>JAMES CITY COUNTY TRANSPORTATION MASTER PLAN</t>
  </si>
  <si>
    <t>Various Locations Throught the County</t>
  </si>
  <si>
    <t>Foxfire Pedestrian Trail - Ph 1</t>
  </si>
  <si>
    <t>North Landing Road</t>
  </si>
  <si>
    <t>Foxfire Park/Esplanade Drive</t>
  </si>
  <si>
    <t>EN17</t>
  </si>
  <si>
    <t>Foxfire Trail</t>
  </si>
  <si>
    <t>19.87</t>
  </si>
  <si>
    <t>Bowers Hill Interchange</t>
  </si>
  <si>
    <t>I64I264</t>
  </si>
  <si>
    <t>I664</t>
  </si>
  <si>
    <t>12.02</t>
  </si>
  <si>
    <t>20.79</t>
  </si>
  <si>
    <t>#SMART18 - Laskin Road Phase 1-A</t>
  </si>
  <si>
    <t>Republic Road</t>
  </si>
  <si>
    <t>Fremac Drive</t>
  </si>
  <si>
    <t>Laskin Road</t>
  </si>
  <si>
    <t>506.5</t>
  </si>
  <si>
    <t>507.56</t>
  </si>
  <si>
    <t xml:space="preserve">#SMART18 - Route 17 Widening between Rte 630 and Rte 173 </t>
  </si>
  <si>
    <t>0.149 mi. S. Int. Grafton Dr.</t>
  </si>
  <si>
    <t>0.266 mi. S. Int. Old York-Hampton Hwy (Route 634)</t>
  </si>
  <si>
    <t>62.46</t>
  </si>
  <si>
    <t>63.17</t>
  </si>
  <si>
    <t>0.7120</t>
  </si>
  <si>
    <t>0.03</t>
  </si>
  <si>
    <t>0.1230</t>
  </si>
  <si>
    <t>#SMART18 - Route 171 Widening between Route 17 and Route 134</t>
  </si>
  <si>
    <t>0.009 Miles East of Route 17 (George Washington Hwy)</t>
  </si>
  <si>
    <t>0.016 Miles West of Route 134 (Hampton Hwy)</t>
  </si>
  <si>
    <t>Victory Boulevard</t>
  </si>
  <si>
    <t>2.43</t>
  </si>
  <si>
    <t>#SMART18  I-64 SS Widen &amp; High-Rise Br Ph 1 DEBT SERVICE</t>
  </si>
  <si>
    <t>Elbow Road Phase 2C</t>
  </si>
  <si>
    <t>Salem Road</t>
  </si>
  <si>
    <t>1.1000</t>
  </si>
  <si>
    <t>Elbow Road Phase 2D</t>
  </si>
  <si>
    <t>Ampitheathre West Parking Area</t>
  </si>
  <si>
    <t>Elbow Road/Dam Neck</t>
  </si>
  <si>
    <t>22.561</t>
  </si>
  <si>
    <t>23.684</t>
  </si>
  <si>
    <t>0.36</t>
  </si>
  <si>
    <t>Install Emergency Vehicle Preemption Software &amp; Hardware</t>
  </si>
  <si>
    <t>25.02</t>
  </si>
  <si>
    <t>Emergency Vehicle Preemption - Norfolk</t>
  </si>
  <si>
    <t>27.29</t>
  </si>
  <si>
    <t>27.3</t>
  </si>
  <si>
    <t>I-64 HRBT Expansion Project - Design-Build Contract</t>
  </si>
  <si>
    <t>Settlers Landing Road</t>
  </si>
  <si>
    <t>267.39</t>
  </si>
  <si>
    <t>277.31</t>
  </si>
  <si>
    <t>I-64 HRBT Expansion Project - Owners Oversight</t>
  </si>
  <si>
    <t>#SMART20 I-64 HRBT Expansion Project - Design-Build Contract</t>
  </si>
  <si>
    <t xml:space="preserve">Bridge Replacement W/ Added Capacity </t>
  </si>
  <si>
    <t>#SGR20VB - I-64 HRBT Expansion Project - South Trestles</t>
  </si>
  <si>
    <t>Willoughby Spit Shoreline</t>
  </si>
  <si>
    <t xml:space="preserve">HRBT South Island Shoreline </t>
  </si>
  <si>
    <t>#SMART20 Virginia Beach Blvd Widening – George St to Newtown</t>
  </si>
  <si>
    <t>George Street</t>
  </si>
  <si>
    <t>498.2</t>
  </si>
  <si>
    <t>0.4440</t>
  </si>
  <si>
    <t>Traffic Signal Detection Upgrades</t>
  </si>
  <si>
    <t>26.88</t>
  </si>
  <si>
    <t>N. Great Neck/London Bridge &amp; Virginia Beach Blvd Int Improv</t>
  </si>
  <si>
    <t>London Bridge Rd</t>
  </si>
  <si>
    <t>N. Great Neck Rd.</t>
  </si>
  <si>
    <t>Transportation Information and Decision Support System</t>
  </si>
  <si>
    <t>0.19</t>
  </si>
  <si>
    <t>Opticom Emergency Vehicle Preemption (EVP)</t>
  </si>
  <si>
    <t>Various - Newport news wide</t>
  </si>
  <si>
    <t>Various - Newport News wide</t>
  </si>
  <si>
    <t>267.44</t>
  </si>
  <si>
    <t>Permanent Message Boards</t>
  </si>
  <si>
    <t>Various - Newport News Wide</t>
  </si>
  <si>
    <t>Traffic Signal System Communications Network Upgrades</t>
  </si>
  <si>
    <t xml:space="preserve">Preliminary Engineering </t>
  </si>
  <si>
    <t xml:space="preserve">Newtown Road Corridor Study </t>
  </si>
  <si>
    <t>Curlew Drive</t>
  </si>
  <si>
    <t>Baker Road</t>
  </si>
  <si>
    <t>1.6900</t>
  </si>
  <si>
    <t>George Washington Highway Widening</t>
  </si>
  <si>
    <t>Yadkin Road</t>
  </si>
  <si>
    <t>Canal Drive</t>
  </si>
  <si>
    <t xml:space="preserve">George Washington Highway </t>
  </si>
  <si>
    <t>22.56</t>
  </si>
  <si>
    <t>24.06</t>
  </si>
  <si>
    <t>Southside Bike Lane Network</t>
  </si>
  <si>
    <t>3.4000</t>
  </si>
  <si>
    <t>#SMART20 Longhill Road Shared Use Path</t>
  </si>
  <si>
    <t xml:space="preserve">Lane Place Drive </t>
  </si>
  <si>
    <t>Charing Cross</t>
  </si>
  <si>
    <t>Longhill Road</t>
  </si>
  <si>
    <t>2.78</t>
  </si>
  <si>
    <t>0.4890</t>
  </si>
  <si>
    <t>Battlefield Blvd/Volvo Parkway Intersection Improvements</t>
  </si>
  <si>
    <t>13.65</t>
  </si>
  <si>
    <t>Citywide Signal Retiming Phase 4</t>
  </si>
  <si>
    <t>Signal Retiming Improvements</t>
  </si>
  <si>
    <t>Jefferson Ave</t>
  </si>
  <si>
    <t>0.445</t>
  </si>
  <si>
    <t>Chesapeake Signal Timing-All Phases (Study Only)</t>
  </si>
  <si>
    <t>#SMART20 Seaboard Coastline Trail Segment 1</t>
  </si>
  <si>
    <t>Moore Avenue</t>
  </si>
  <si>
    <t>Suburban Drive</t>
  </si>
  <si>
    <t>3.69</t>
  </si>
  <si>
    <t>4.45</t>
  </si>
  <si>
    <t>Nimmo Parkway Phase VIIB</t>
  </si>
  <si>
    <t>Albuquerque Drive</t>
  </si>
  <si>
    <t>Western terminus of Sandbridge Road</t>
  </si>
  <si>
    <t>Nimmo Parkway</t>
  </si>
  <si>
    <t>0.699</t>
  </si>
  <si>
    <t>1.92</t>
  </si>
  <si>
    <t>1.6000</t>
  </si>
  <si>
    <t>Portsmouth Signal Timing - Phases 1-4</t>
  </si>
  <si>
    <t>Church Street Pedestrian Improvements</t>
  </si>
  <si>
    <t>Onley Avenue</t>
  </si>
  <si>
    <t>Nicholson Street</t>
  </si>
  <si>
    <t>Church Street</t>
  </si>
  <si>
    <t>0.71</t>
  </si>
  <si>
    <t>0.94</t>
  </si>
  <si>
    <t>0.22</t>
  </si>
  <si>
    <t>SPSA Interchange Improvement</t>
  </si>
  <si>
    <t>0.429 Miles East of US 13/58/460</t>
  </si>
  <si>
    <t>2.536 Miles West of Suffolk City Limits</t>
  </si>
  <si>
    <t>000</t>
  </si>
  <si>
    <t>476.2</t>
  </si>
  <si>
    <t>476.33</t>
  </si>
  <si>
    <t>1.1180</t>
  </si>
  <si>
    <t>Hampton Roads Express Lanes - Segment 3</t>
  </si>
  <si>
    <t>0.808 miles west of Mallory St. Interchange</t>
  </si>
  <si>
    <t>0.174 miles west of Tidewater Dr. Interchange</t>
  </si>
  <si>
    <t>266.75</t>
  </si>
  <si>
    <t>10.4210</t>
  </si>
  <si>
    <t>Safety Improvements on Route 258</t>
  </si>
  <si>
    <t>Eastbound Rte. 58 Ramp</t>
  </si>
  <si>
    <t>Amber Street</t>
  </si>
  <si>
    <t>447.56</t>
  </si>
  <si>
    <t>448.11</t>
  </si>
  <si>
    <t>St. Paul's Roadway Improvements - Phase 2</t>
  </si>
  <si>
    <t xml:space="preserve">Fenchurch Street </t>
  </si>
  <si>
    <t>South of Brambleton</t>
  </si>
  <si>
    <t>8575</t>
  </si>
  <si>
    <t>Fenchurch Street</t>
  </si>
  <si>
    <t>RT 17 WIDENING - SHORT LN TO MAIN ST (BUS) - STUDY ONLY</t>
  </si>
  <si>
    <t>BURLEIGH/SHORT</t>
  </si>
  <si>
    <t>MAIN STREET INTERSECTION</t>
  </si>
  <si>
    <t>GEORGE WASHINGTON MEM HIGHWAY</t>
  </si>
  <si>
    <t>79.4</t>
  </si>
  <si>
    <t xml:space="preserve">#SMART22 #SGRVB I-64 DENBIGH BOULEVARD INTERCHANGE </t>
  </si>
  <si>
    <t>0.393 Mi. North of Rte 173 (Denbigh Blvd)</t>
  </si>
  <si>
    <t>0.405 Mi. South of Rte 173 (Denbigh Blvd)</t>
  </si>
  <si>
    <t>Interstate 64</t>
  </si>
  <si>
    <t>254.14</t>
  </si>
  <si>
    <t>253.74</t>
  </si>
  <si>
    <t>0.7980</t>
  </si>
  <si>
    <t>#SMART22 WESTERN BRANCH RAILS TO TRAILS PHASE 2</t>
  </si>
  <si>
    <t>Taylor Rd.</t>
  </si>
  <si>
    <t>Bruce Road</t>
  </si>
  <si>
    <t>2.09</t>
  </si>
  <si>
    <t>2.45</t>
  </si>
  <si>
    <t>#SMART22 HOLLAND ROAD PHASE 1</t>
  </si>
  <si>
    <t>S Plaza Trl</t>
  </si>
  <si>
    <t>6.28</t>
  </si>
  <si>
    <t>0.5700</t>
  </si>
  <si>
    <t>#SMART22 SUFFOLK SEABOARD COASTLINE TRAIL - PHASE IIIA</t>
  </si>
  <si>
    <t>Driver Lane</t>
  </si>
  <si>
    <t>Nansemond River High School</t>
  </si>
  <si>
    <t>Driver trailhead to Nansemond River High School</t>
  </si>
  <si>
    <t>8.36</t>
  </si>
  <si>
    <t>10.44</t>
  </si>
  <si>
    <t>1.7500</t>
  </si>
  <si>
    <t>DEEP CREEK ELEMENTARY SCHOOL TRAFFIC SIGNAL IMPROVEMENT</t>
  </si>
  <si>
    <t>Forehand Drive/Margaret Booker Drive</t>
  </si>
  <si>
    <t>George Washington Hwy</t>
  </si>
  <si>
    <t>20.98</t>
  </si>
  <si>
    <t>21.98</t>
  </si>
  <si>
    <t>HOLLAND ROAD PHASE II</t>
  </si>
  <si>
    <t>S Plaza Trail</t>
  </si>
  <si>
    <t>Rosemont Rd</t>
  </si>
  <si>
    <t xml:space="preserve">Holland Road </t>
  </si>
  <si>
    <t>5.08</t>
  </si>
  <si>
    <t>6.4</t>
  </si>
  <si>
    <t>1.3200</t>
  </si>
  <si>
    <t xml:space="preserve">CONSTANCE ROAD AT WILROY ROAD INTERSECTION </t>
  </si>
  <si>
    <t>Constance Road/ Wilroy Road</t>
  </si>
  <si>
    <t>Constance Road/Wilroy Road</t>
  </si>
  <si>
    <t xml:space="preserve">Constance Road </t>
  </si>
  <si>
    <t>0.9</t>
  </si>
  <si>
    <t>0.91</t>
  </si>
  <si>
    <t xml:space="preserve">CITYWIDE TRAFFIC SIGNAL SYSTEM UPGRADES </t>
  </si>
  <si>
    <t>32.39</t>
  </si>
  <si>
    <t>CENTERVILLE TURNPIKE/ELBOW ROAD INTERSECTION IMPROVEMENTS</t>
  </si>
  <si>
    <t>Centerville Turnpike/Elbow Road Intersection</t>
  </si>
  <si>
    <t>Centerville Turnpike/ElbowRoad</t>
  </si>
  <si>
    <t>8.25</t>
  </si>
  <si>
    <t>8.35</t>
  </si>
  <si>
    <t>BATTLEFIELD BLVD AND JOHNSTOWN RD INTERSECTION IMPROVEMENTS</t>
  </si>
  <si>
    <t>Battlefield Blvd/Johnstown Rd</t>
  </si>
  <si>
    <t>11.26</t>
  </si>
  <si>
    <t>11.49</t>
  </si>
  <si>
    <t>RTE 460/58/13 SAFETY IMPROVEMENTS</t>
  </si>
  <si>
    <t>US Routes 460/58/13</t>
  </si>
  <si>
    <t>481.44</t>
  </si>
  <si>
    <t>481.49</t>
  </si>
  <si>
    <t>LASKIN ROAD PHASE III</t>
  </si>
  <si>
    <t>west of Phillips Ave.</t>
  </si>
  <si>
    <t>Republic Rd</t>
  </si>
  <si>
    <t xml:space="preserve">LASKIN ROAD </t>
  </si>
  <si>
    <t>506.8</t>
  </si>
  <si>
    <t>507.51</t>
  </si>
  <si>
    <t>0.7000</t>
  </si>
  <si>
    <t xml:space="preserve">BRAMBLETON AVENUE BRIDGE REHABILITATION </t>
  </si>
  <si>
    <t>Boteourt Street</t>
  </si>
  <si>
    <t>Branbleton</t>
  </si>
  <si>
    <t>28.04</t>
  </si>
  <si>
    <t>28.17</t>
  </si>
  <si>
    <t>YORK COUNTY ROADWAY NEEDS ASSESSMENT</t>
  </si>
  <si>
    <t xml:space="preserve">Alexander Hamilton Blvd </t>
  </si>
  <si>
    <t>Ballard Street</t>
  </si>
  <si>
    <t xml:space="preserve">VIRGINIA BEACH TRAFFIC SIGNAL SYSTEM RETIMING </t>
  </si>
  <si>
    <t>51.64</t>
  </si>
  <si>
    <t xml:space="preserve">VICTORY BOULEVARD SHARED USE PATH </t>
  </si>
  <si>
    <t xml:space="preserve">Big Bethel Road </t>
  </si>
  <si>
    <t>0.024 Miles East of Sinclair Lane</t>
  </si>
  <si>
    <t>4.77</t>
  </si>
  <si>
    <t>0.9700</t>
  </si>
  <si>
    <t>#SMART22 GODWIN BOULEVARD IMPROVEMENTS</t>
  </si>
  <si>
    <t>Suffolk Bypass (US 460/58/13)</t>
  </si>
  <si>
    <t>Hillpoint Blvd.</t>
  </si>
  <si>
    <t>Godwin Blvd.</t>
  </si>
  <si>
    <t>15.89</t>
  </si>
  <si>
    <t>16.89</t>
  </si>
  <si>
    <t xml:space="preserve">WILROY ROAD AT PROGRESS ROAD INTERSECTION </t>
  </si>
  <si>
    <t>Wilroy Road/ Progress Road Intersection</t>
  </si>
  <si>
    <t>Wilroy Road/Progress Road Intersection</t>
  </si>
  <si>
    <t>Wilroy Road</t>
  </si>
  <si>
    <t>2.66</t>
  </si>
  <si>
    <t>2.67</t>
  </si>
  <si>
    <t>CHESAPEAKE SIGNAL TIMING - PHASES 1-4 (Study Only)</t>
  </si>
  <si>
    <t>Kempville Road</t>
  </si>
  <si>
    <t>Citywide locations</t>
  </si>
  <si>
    <t>6.07</t>
  </si>
  <si>
    <t>HAMPTON ROADS EXPRESS LANES, SEGMENT 1A</t>
  </si>
  <si>
    <t>0.078 miles east of Patrol Road</t>
  </si>
  <si>
    <t>0.558 miles east of Tidewater Drive</t>
  </si>
  <si>
    <t>275.7</t>
  </si>
  <si>
    <t>284.5</t>
  </si>
  <si>
    <t>HAMPTON ROADS EXPRESS LANES, SEGMENT 4C</t>
  </si>
  <si>
    <t xml:space="preserve">0.136 Mi. East of LaSalle Ave. </t>
  </si>
  <si>
    <t>0.398 Mi. East of Settlers Landing Rd</t>
  </si>
  <si>
    <t>265.5</t>
  </si>
  <si>
    <t>268</t>
  </si>
  <si>
    <t>2.4150</t>
  </si>
  <si>
    <t>HAMPTON ROADS EXPRESS LANE, SEGMENT 4A-4B</t>
  </si>
  <si>
    <t>1.200 Mi. West of Denbigh Blvd</t>
  </si>
  <si>
    <t xml:space="preserve">0.139 Mi. East of LaSalle Avenue </t>
  </si>
  <si>
    <t>252</t>
  </si>
  <si>
    <t>13.3870</t>
  </si>
  <si>
    <t>Hampton Roads Beltway</t>
  </si>
  <si>
    <t>#I64CIP I-64/I-464 Interchange Exit 291 Ramp Improvements</t>
  </si>
  <si>
    <t>0.199 Mi. West of Intersection of I-464 SBL</t>
  </si>
  <si>
    <t>1.821 Mi. East of Intersection of I-464 SBL</t>
  </si>
  <si>
    <t>290.1</t>
  </si>
  <si>
    <t>292.1</t>
  </si>
  <si>
    <t>2.0200</t>
  </si>
  <si>
    <t xml:space="preserve">ROUTE 17 (BRIDGE ROAD) ROADWAY WIDENING </t>
  </si>
  <si>
    <t>Windward Lane</t>
  </si>
  <si>
    <t>Harbour View Blvd.</t>
  </si>
  <si>
    <t>34.91</t>
  </si>
  <si>
    <t>35.78</t>
  </si>
  <si>
    <t>MAIN STREET (U.S. RTE 258) AT RTE 10 BYPASS</t>
  </si>
  <si>
    <t xml:space="preserve">Route 10 </t>
  </si>
  <si>
    <t>44.76</t>
  </si>
  <si>
    <t>44.78</t>
  </si>
  <si>
    <t>#SS-WILLOUGHBY BAY BRIDGE- HRBT EXP - BR REPAIR WORK OPTION</t>
  </si>
  <si>
    <t>0.48mi from 4th View St</t>
  </si>
  <si>
    <t xml:space="preserve"> 0.57 mi to Hampton City line</t>
  </si>
  <si>
    <t>272.847</t>
  </si>
  <si>
    <t>273.732</t>
  </si>
  <si>
    <t>HAMPTON ROADS EXPRESS LANES, SEGMENT 1B</t>
  </si>
  <si>
    <t>0.558 miles East of Tidewater Drive</t>
  </si>
  <si>
    <t>0.977 miles East of I-264</t>
  </si>
  <si>
    <t>278.3</t>
  </si>
  <si>
    <t>285.1</t>
  </si>
  <si>
    <t>7.0000</t>
  </si>
  <si>
    <t>#BF #SGR VB - HREL SEGMENT 1B BRIDGE MAINTENANCE YEARS 2-5</t>
  </si>
  <si>
    <t>0.661 miles East of Tidewater Drive</t>
  </si>
  <si>
    <t>1.04 miles East of I-264</t>
  </si>
  <si>
    <t>#BF - HREL SEGMENT 4A-4B BRIDGE MAINTENANCE YEARS 2-5</t>
  </si>
  <si>
    <t>1.2 Miles West of Denbigh Blvd</t>
  </si>
  <si>
    <t>0.139 Miles East of LaSalle Avenue</t>
  </si>
  <si>
    <t>SHOULDER'S HILL ROAD WIDENING, 2-4 LANES PHASE 3</t>
  </si>
  <si>
    <t>Bennett's Creek Park Road</t>
  </si>
  <si>
    <t>Pughsville Road</t>
  </si>
  <si>
    <t>Shoulder's Hill Road</t>
  </si>
  <si>
    <t>1.413</t>
  </si>
  <si>
    <t>2.165</t>
  </si>
  <si>
    <t>0.7500</t>
  </si>
  <si>
    <t>SHOULDER'S HILL ROAD WIDENING, 2-4 LANES PHASE 2</t>
  </si>
  <si>
    <t>Laycock Lane</t>
  </si>
  <si>
    <t xml:space="preserve">Shoulder's Hill Road </t>
  </si>
  <si>
    <t>2.16</t>
  </si>
  <si>
    <t>2.766</t>
  </si>
  <si>
    <t>0.6500</t>
  </si>
  <si>
    <t>CHESAPEAKE TRAIL PH2- DORDON TO TAYLOR</t>
  </si>
  <si>
    <t>Dordon Street</t>
  </si>
  <si>
    <t>Taylor Road</t>
  </si>
  <si>
    <t>Chesapeake Trail</t>
  </si>
  <si>
    <t>2.22</t>
  </si>
  <si>
    <t>2.6000</t>
  </si>
  <si>
    <t xml:space="preserve">CHESAPEAKE TRAIL PH3 - TAYLOR TO SUFFOLK </t>
  </si>
  <si>
    <t>BOAT TRAIL MUP YORKTOWN RD TO NEWPORT NEWS PARK</t>
  </si>
  <si>
    <t>Existing Bike Trail in Newport News Park</t>
  </si>
  <si>
    <t>Chelsea Place &amp; Yorktown Rd</t>
  </si>
  <si>
    <t>0.528</t>
  </si>
  <si>
    <t>1.466</t>
  </si>
  <si>
    <t xml:space="preserve">Preservation Of Abandoned Railway Corridors </t>
  </si>
  <si>
    <t xml:space="preserve">SEABOARD COASTLINE TRAIL PHASE 3B </t>
  </si>
  <si>
    <t xml:space="preserve">Nansemond Parkway </t>
  </si>
  <si>
    <t xml:space="preserve">Pine Tree Way/Cherry Blossom Dr </t>
  </si>
  <si>
    <t>Seaboard Coastline Trail</t>
  </si>
  <si>
    <t>4.936</t>
  </si>
  <si>
    <t>6.378</t>
  </si>
  <si>
    <t xml:space="preserve">BOAT MUP WARWICK, ELMHURST, &amp; YORKTOWN </t>
  </si>
  <si>
    <t xml:space="preserve">Existing Bike Trail in Newport News Park  </t>
  </si>
  <si>
    <t xml:space="preserve">Chelsea Place &amp; Yorktown Road  </t>
  </si>
  <si>
    <t>249.402</t>
  </si>
  <si>
    <t>250.011</t>
  </si>
  <si>
    <t>HAMPTON ROADS EXPRESS LANES, SEGMENT 1A (CN Phase Only)</t>
  </si>
  <si>
    <t xml:space="preserve">0.15 miles east of Patrol Bridge Road </t>
  </si>
  <si>
    <t xml:space="preserve">0.663 miles east of Tidewater Drive  </t>
  </si>
  <si>
    <t>0.15 miles east of Patrol Bridge Road</t>
  </si>
  <si>
    <t xml:space="preserve">0.663 miles east of Tidewater Drive </t>
  </si>
  <si>
    <t>I-464/I-64 INTERCHANGE ACCESS REPORT (IAR)</t>
  </si>
  <si>
    <t>I464/I64</t>
  </si>
  <si>
    <t>I464</t>
  </si>
  <si>
    <t>0.046</t>
  </si>
  <si>
    <t>I-264/INDEPENDENCE BLVD INTERCHANGE IMPROVEMENT(IAR)</t>
  </si>
  <si>
    <t xml:space="preserve"> I264-Independence Blvd Interchange</t>
  </si>
  <si>
    <t>I264 Witchduck Road Interchange</t>
  </si>
  <si>
    <t>14.96</t>
  </si>
  <si>
    <t>16.64</t>
  </si>
  <si>
    <t xml:space="preserve">#SMART24 BOAT TRAIL - HAMPTON HIGHWAY SEGMENT </t>
  </si>
  <si>
    <t>Hampton Hwy</t>
  </si>
  <si>
    <t xml:space="preserve">Hampton Highway </t>
  </si>
  <si>
    <t>0.39</t>
  </si>
  <si>
    <t>0.98</t>
  </si>
  <si>
    <t>#SMART24 - I-64 GAP WIDENING - SEGMENT C</t>
  </si>
  <si>
    <t>NEW KENT/JAMES CITY COUNTY LINE</t>
  </si>
  <si>
    <t>1.15 MILES WEST OF ROUTE 199 (EXIT 234)</t>
  </si>
  <si>
    <t>224.3</t>
  </si>
  <si>
    <t>9.0000</t>
  </si>
  <si>
    <t xml:space="preserve">AIR TERMINAL INTERCHANGE-INTERMODAL CONNECTOR EASTERN </t>
  </si>
  <si>
    <t xml:space="preserve">#SMART24 J.CLYDE MORRIS BOULEVARD WIDENING </t>
  </si>
  <si>
    <t xml:space="preserve"> Diligence Drive </t>
  </si>
  <si>
    <t>Traverse Road</t>
  </si>
  <si>
    <t>J Clyde Morris Boulevard</t>
  </si>
  <si>
    <t>56.53</t>
  </si>
  <si>
    <t>57.33</t>
  </si>
  <si>
    <t>0.7970</t>
  </si>
  <si>
    <t>#SMART24 VIRGINIA BEACH BLVD - GEORGE STREET TO WINBURNE LN</t>
  </si>
  <si>
    <t>Winburne Lane</t>
  </si>
  <si>
    <t>497.35</t>
  </si>
  <si>
    <t>497.68</t>
  </si>
  <si>
    <t>#SMART24 OYSTER POINT WIDENING II</t>
  </si>
  <si>
    <t>Warick Boulevard (US 60)</t>
  </si>
  <si>
    <t>Radcliff Lane</t>
  </si>
  <si>
    <t>1015</t>
  </si>
  <si>
    <t xml:space="preserve">Oyster Point Road </t>
  </si>
  <si>
    <t>0.3600</t>
  </si>
  <si>
    <t xml:space="preserve">I-64/464 INTERCHANGE EXIT 291 RAMP IMPROVEMENTS </t>
  </si>
  <si>
    <t xml:space="preserve">1.821 Mi. East of Intersection of I-464 SBL </t>
  </si>
  <si>
    <t xml:space="preserve">Hampton Roads Beltway </t>
  </si>
  <si>
    <t>LASKIN ROAD PHASE I-B</t>
  </si>
  <si>
    <t>Red Robin Road</t>
  </si>
  <si>
    <t>Oriole Drive</t>
  </si>
  <si>
    <t>508.49</t>
  </si>
  <si>
    <t>509.06</t>
  </si>
  <si>
    <t xml:space="preserve">17/460 INTERSECTION IMPROVEMENT </t>
  </si>
  <si>
    <t>Military Hwy/ George Washington Hwy.</t>
  </si>
  <si>
    <t>Military Hwy/George Washington Hwy.</t>
  </si>
  <si>
    <t>23.25</t>
  </si>
  <si>
    <t>CITYWIDE FIBER UPGRADES</t>
  </si>
  <si>
    <t xml:space="preserve">St. Paul's Blvd </t>
  </si>
  <si>
    <t>St. Paul's Blvd</t>
  </si>
  <si>
    <t>Union Street  (City Hall)</t>
  </si>
  <si>
    <t>399.88</t>
  </si>
  <si>
    <t>399.9</t>
  </si>
  <si>
    <t>MILITARY HIGHWAY AT POPLAR HALL SHARED USE PATH</t>
  </si>
  <si>
    <t>Poplar Hall</t>
  </si>
  <si>
    <t>Piping Rock Road</t>
  </si>
  <si>
    <t>N. Military Hwy</t>
  </si>
  <si>
    <t>47.58</t>
  </si>
  <si>
    <t>47.82</t>
  </si>
  <si>
    <t>MILITARY HIGHWAY NEAR BAINBRIDGE BLVD SAFETY IMPROVEMENTS</t>
  </si>
  <si>
    <t>Near Gilmerton Bridge</t>
  </si>
  <si>
    <t>40.19</t>
  </si>
  <si>
    <t>40.49</t>
  </si>
  <si>
    <t>CENTERVILLE TURNPIKE WIDENING STUDY</t>
  </si>
  <si>
    <t>Mt. Pleasant Road</t>
  </si>
  <si>
    <t>Centerville Turnpike Widening Study</t>
  </si>
  <si>
    <t>7.68</t>
  </si>
  <si>
    <t>DOWNTOWN NORFOLK MARKET STRT ST. PAUL'S COMPREHENSIVE STUDY</t>
  </si>
  <si>
    <t>St Paul's Blvd</t>
  </si>
  <si>
    <t xml:space="preserve">E. Main Street </t>
  </si>
  <si>
    <t>US-460 ALT E</t>
  </si>
  <si>
    <t>399.98</t>
  </si>
  <si>
    <t>400</t>
  </si>
  <si>
    <t xml:space="preserve">26TH STREET/LAFAYETTE BOULEVARD LANE REPURPOSING </t>
  </si>
  <si>
    <t>Leo Street</t>
  </si>
  <si>
    <t>0247</t>
  </si>
  <si>
    <t xml:space="preserve">26TH Street/Lafayette Boulevard </t>
  </si>
  <si>
    <t>2.4</t>
  </si>
  <si>
    <t>SUFFOLK TRANSIT BUS PRE-EMPTION</t>
  </si>
  <si>
    <t>City of Suffolk</t>
  </si>
  <si>
    <t>0.57</t>
  </si>
  <si>
    <t>PLEASANT GROVE PARKWAY ALIGNMENT STUDY</t>
  </si>
  <si>
    <t>Pleasant Grove Parkway</t>
  </si>
  <si>
    <t>6.06</t>
  </si>
  <si>
    <t>I-64 DENBIGH BOULEVARD INTERCHANGE PHASE 2 - EB</t>
  </si>
  <si>
    <t>0.433 Mi. North of Rte 173 (Denbigh Blvd)</t>
  </si>
  <si>
    <t xml:space="preserve">0.619 Mi. South of Rte 173 (Denbigh Blvd) </t>
  </si>
  <si>
    <t xml:space="preserve">Interstate 64 </t>
  </si>
  <si>
    <t>253.41</t>
  </si>
  <si>
    <t>253.95</t>
  </si>
  <si>
    <t>1.0510</t>
  </si>
  <si>
    <t xml:space="preserve">CORRIDOR TRAFFIC SIGNAL RETIMING </t>
  </si>
  <si>
    <t>POCAHONTAS TR FROM GREEN MT PKWY WARWICK BLVD AT FALL REACH</t>
  </si>
  <si>
    <t>Intersection of Green Mount Parkway and Pochontas Trail</t>
  </si>
  <si>
    <t>Intersection of Warick Blvd and Falls Reach Pkwy</t>
  </si>
  <si>
    <t>Multi Use Path</t>
  </si>
  <si>
    <t>247.94</t>
  </si>
  <si>
    <t>249.41</t>
  </si>
  <si>
    <t>1.4700</t>
  </si>
  <si>
    <t xml:space="preserve">CITYWIDE TRAFFIC SIGNAL SYSTEM TIMING </t>
  </si>
  <si>
    <t>CITYWIDE SIGNAL RETIMING PHASE V</t>
  </si>
  <si>
    <t>400.12</t>
  </si>
  <si>
    <t>400.14</t>
  </si>
  <si>
    <t>#SMART24 - I-64 GAP WIDENING - SEGMENT C - PARK AND RIDE</t>
  </si>
  <si>
    <t>0.9 miles northeast Mooretown Rd (SR 603)</t>
  </si>
  <si>
    <t>0137</t>
  </si>
  <si>
    <t>E. Rochambeau Drive</t>
  </si>
  <si>
    <t>0.83</t>
  </si>
  <si>
    <t>0.88</t>
  </si>
  <si>
    <t>Transforming Rail in Virginia - VRE Operations Costs / VPRA</t>
  </si>
  <si>
    <t>DC Rte 46 and Rte 50</t>
  </si>
  <si>
    <t>Roanoke, Newport News, Norfolk and Richmond</t>
  </si>
  <si>
    <t>AGBE</t>
  </si>
  <si>
    <t>Trail 757, York Sec 1</t>
  </si>
  <si>
    <t>6.87</t>
  </si>
  <si>
    <t>SUFFOLK SEABOARD COASTLINE TRAIL - 3C</t>
  </si>
  <si>
    <t>Pine Tree Way-northern terminus of Segment 3B</t>
  </si>
  <si>
    <t>5.77</t>
  </si>
  <si>
    <t>8.47</t>
  </si>
  <si>
    <t>2.7000</t>
  </si>
  <si>
    <t>KING'S HIGHWAY BRIDGE REPLACEMENT (PE Only)</t>
  </si>
  <si>
    <t>Route 125</t>
  </si>
  <si>
    <t>Kings Highway Bridge</t>
  </si>
  <si>
    <t>2.85</t>
  </si>
  <si>
    <t>0.4500</t>
  </si>
  <si>
    <t>I-64/I-264 INTERCHANGE PHASE IIIA</t>
  </si>
  <si>
    <t>0.081 Miles South of Northampton Boulevard</t>
  </si>
  <si>
    <t>1.04 Miles East of I-264</t>
  </si>
  <si>
    <t>I-264; I-64</t>
  </si>
  <si>
    <t>PACIFIC AVE AT 17th ST &amp; PACIFIC AVE AT 22ND ST IMPROVEMENTS</t>
  </si>
  <si>
    <t>23rd Street</t>
  </si>
  <si>
    <t>15th Street</t>
  </si>
  <si>
    <t>Pacific Avenue</t>
  </si>
  <si>
    <t>302.57</t>
  </si>
  <si>
    <t>303.18</t>
  </si>
  <si>
    <t>SIGNAL SYSTEM UPGRADE FOR INCIDENT MANAGEMENT</t>
  </si>
  <si>
    <t>Union Street</t>
  </si>
  <si>
    <t>St. Pauls Blvd</t>
  </si>
  <si>
    <t>ROUTE 460 WIDENING</t>
  </si>
  <si>
    <t>Route 460/Route 58 Interchange</t>
  </si>
  <si>
    <t>Providence Road/Lake Prince Drive Intersection</t>
  </si>
  <si>
    <t>460</t>
  </si>
  <si>
    <t>371.8</t>
  </si>
  <si>
    <t>373.72</t>
  </si>
  <si>
    <t>I-64/I-464 INTERCHANGE PHASE A</t>
  </si>
  <si>
    <t>Bainbridge Blvd</t>
  </si>
  <si>
    <t>Battlefield Blvd</t>
  </si>
  <si>
    <t>I-64/I-464</t>
  </si>
  <si>
    <t xml:space="preserve"> RICHMOND ROAD SIDEWALK INFILL SEGMENT 1</t>
  </si>
  <si>
    <t>RTE 649 (BUSH SPRINGS RD)</t>
  </si>
  <si>
    <t>0.275 MILES E OF RTE 649 (BUSH SPRINGS RD)</t>
  </si>
  <si>
    <t>230.51</t>
  </si>
  <si>
    <t>230.79</t>
  </si>
  <si>
    <t>0.2750</t>
  </si>
  <si>
    <t>CITYWIDE ITS UPGRADES</t>
  </si>
  <si>
    <t>255.62</t>
  </si>
  <si>
    <t>263.04</t>
  </si>
  <si>
    <t>#SMART26 VIRGINIA BEACH TRAIL PHASE IV</t>
  </si>
  <si>
    <t>London Bridge Road</t>
  </si>
  <si>
    <t>N. Birdneck Road</t>
  </si>
  <si>
    <t>2.9400</t>
  </si>
  <si>
    <t>#SMART26 RT 17 WIDENING PHASE 2</t>
  </si>
  <si>
    <t>Rte 258 Brewers Neck Blvd</t>
  </si>
  <si>
    <t>Rte 669 Smiths Neck Rd</t>
  </si>
  <si>
    <t>43.75</t>
  </si>
  <si>
    <t>0.8100</t>
  </si>
  <si>
    <t>Transit</t>
  </si>
  <si>
    <t>T30082</t>
  </si>
  <si>
    <t>Facilities for Pedestrians and Bicyclists</t>
  </si>
  <si>
    <t>Install 3.2 miles of a 14-foot wide asphalt path from Newtown Road to Constitution Drive.  Includes a pedestrian bridge over Indpendence Boulevard.  First phase of a 12-mile trail project located within the previous Norfolk Southernn Railroad right-of-way.</t>
  </si>
  <si>
    <t>Newtown Road (city limit between VB and NO)</t>
  </si>
  <si>
    <t>Locality</t>
  </si>
  <si>
    <t>T29917</t>
  </si>
  <si>
    <t>T24778</t>
  </si>
  <si>
    <t>T22709</t>
  </si>
  <si>
    <t>T19468</t>
  </si>
  <si>
    <t>T17898</t>
  </si>
  <si>
    <t>T16054</t>
  </si>
  <si>
    <t>T14104</t>
  </si>
  <si>
    <t>T11932</t>
  </si>
  <si>
    <t>T11780</t>
  </si>
  <si>
    <t>T11779</t>
  </si>
  <si>
    <t>T15554</t>
  </si>
  <si>
    <t>T24867</t>
  </si>
  <si>
    <t>Hampton Roads Transit</t>
  </si>
  <si>
    <t>PE Cost Estimate</t>
  </si>
  <si>
    <t>RW Cost Estimate</t>
  </si>
  <si>
    <t>CN Cost Estimate</t>
  </si>
  <si>
    <t>Total Cost Estimate</t>
  </si>
  <si>
    <t>goCommute - Ongoing Regional Traffic Demand Management (TDM) Program</t>
  </si>
  <si>
    <t>Transit Bus Replacement - Purchase replacement 29, 35, and 40-foot transit buses</t>
  </si>
  <si>
    <t>HRT-DRPT</t>
  </si>
  <si>
    <t>Victoria Blvd Facility Upgrades - Phase 2</t>
  </si>
  <si>
    <t>Victoria Blvd</t>
  </si>
  <si>
    <t>Expansion of Bus Shelters</t>
  </si>
  <si>
    <t>WATA-DRPT</t>
  </si>
  <si>
    <t>WATA Transfer Station Hub</t>
  </si>
  <si>
    <t>Old Mooretown Road</t>
  </si>
  <si>
    <t>Chesapeake Bay-Bridge Tunnel District</t>
  </si>
  <si>
    <t xml:space="preserve">New Construction  </t>
  </si>
  <si>
    <t>Parallel Exit of Chesapeake Tunnel</t>
  </si>
  <si>
    <t>Chesapeake Bay Bridge and Tunnel Parallel Chesapeake Tunnel (PE and RW Only)</t>
  </si>
  <si>
    <t>13</t>
  </si>
  <si>
    <t>CBBTD</t>
  </si>
  <si>
    <t>Chesapeake Bay Bridge and Tunnel Parallel Thimble Shoal Tunnel</t>
  </si>
  <si>
    <t>Parallel Entrance of Chesapeake Tunnel</t>
  </si>
  <si>
    <t>Parallel Entrance of Thimble Shoal Tunnel</t>
  </si>
  <si>
    <t xml:space="preserve">Parallel Exit of Thimble Shoal </t>
  </si>
  <si>
    <t>Williamsburg Area Transit Authority</t>
  </si>
  <si>
    <t>WATA Administration and Operations Facility</t>
  </si>
  <si>
    <t>Purchase Replacement Transit Buses</t>
  </si>
  <si>
    <t>Purchase Replacement Compressed Natural Gas (CNG) Buses</t>
  </si>
  <si>
    <t>Reconstruction w/Added Capacity</t>
  </si>
  <si>
    <t>Rosemont Road Widening - Phase V</t>
  </si>
  <si>
    <t>Deek Creek Bridge Replacement</t>
  </si>
  <si>
    <t>Bridge Rehab w/ Added Capacity</t>
  </si>
  <si>
    <t>George Washington Highway North</t>
  </si>
  <si>
    <t>Slightly west of Cedar Pointe Lane</t>
  </si>
  <si>
    <t>Moses Grandy Trail</t>
  </si>
  <si>
    <t>Army Corp of Engineers</t>
  </si>
  <si>
    <t>HRT Bus Shelters and Pedestrian Improvements in Norfolk</t>
  </si>
  <si>
    <t>Suffolk Transit</t>
  </si>
  <si>
    <t>Suffolk Transit Operatings Facility</t>
  </si>
  <si>
    <t>Suffolk Transit-DRPT</t>
  </si>
  <si>
    <t>Strategic and Comprehensive Operating Anaylsis Study</t>
  </si>
  <si>
    <t>Pungo Ferry Road Improvements</t>
  </si>
  <si>
    <t>Blackwater Road</t>
  </si>
  <si>
    <t>West side of the Pungo Ferry Road bridge Approach</t>
  </si>
  <si>
    <t>Pungo Ferry Road</t>
  </si>
  <si>
    <t>2.0</t>
  </si>
  <si>
    <t>CRP Electric/Hybrid Expansion Support Vehicle</t>
  </si>
  <si>
    <t>James River Bridge</t>
  </si>
  <si>
    <t>Smith Neck Road</t>
  </si>
  <si>
    <t>Carrollton Blvd</t>
  </si>
  <si>
    <t>title and/or desription</t>
  </si>
  <si>
    <t>Route 17 Widening Improvements at Smith Neck Road (PE and RW Only)</t>
  </si>
  <si>
    <t>Route 17 Widening Phase 1 Lane Ext at State Route 669</t>
  </si>
  <si>
    <t>1&lt;000 feet north of route 662 - Whippingham Parkway</t>
  </si>
  <si>
    <t>Route 669 Smiths Neck Roack</t>
  </si>
  <si>
    <t>17</t>
  </si>
  <si>
    <t>0.614</t>
  </si>
  <si>
    <t>STIP_ID</t>
  </si>
  <si>
    <t>Ind</t>
  </si>
  <si>
    <t>Fund</t>
  </si>
  <si>
    <t>Phase</t>
  </si>
  <si>
    <t>Previous</t>
  </si>
  <si>
    <t>2027</t>
  </si>
  <si>
    <t>2028</t>
  </si>
  <si>
    <t>2029</t>
  </si>
  <si>
    <t>2030</t>
  </si>
  <si>
    <t>Sum of Years</t>
  </si>
  <si>
    <t>Date Entered</t>
  </si>
  <si>
    <t>Date updated</t>
  </si>
  <si>
    <t>Project Title</t>
  </si>
  <si>
    <t>Recipent</t>
  </si>
  <si>
    <t>Notes</t>
  </si>
  <si>
    <t>Validated</t>
  </si>
  <si>
    <t>PowerAppsId</t>
  </si>
  <si>
    <t>WAT6001</t>
  </si>
  <si>
    <t>FTA 5339</t>
  </si>
  <si>
    <t>NO</t>
  </si>
  <si>
    <t>FTA 5307</t>
  </si>
  <si>
    <t>State</t>
  </si>
  <si>
    <t>Local</t>
  </si>
  <si>
    <t>WAT7001</t>
  </si>
  <si>
    <t>WAT0001</t>
  </si>
  <si>
    <t>FTA 5311</t>
  </si>
  <si>
    <t>Other Federal</t>
  </si>
  <si>
    <t>Revenue</t>
  </si>
  <si>
    <t>WAT3001</t>
  </si>
  <si>
    <t>WAT4001</t>
  </si>
  <si>
    <t>WAT2001</t>
  </si>
  <si>
    <t>WAT1001</t>
  </si>
  <si>
    <t>WAT5001</t>
  </si>
  <si>
    <t>SUF9001</t>
  </si>
  <si>
    <t>SUF0001</t>
  </si>
  <si>
    <t>SUF1001</t>
  </si>
  <si>
    <t>SSS9001</t>
  </si>
  <si>
    <t>FTA 5310</t>
  </si>
  <si>
    <t>SSS0001</t>
  </si>
  <si>
    <t>PAA9001</t>
  </si>
  <si>
    <t>PAA0001</t>
  </si>
  <si>
    <t>HRT6001</t>
  </si>
  <si>
    <t>HRT7001</t>
  </si>
  <si>
    <t>FTA 5337</t>
  </si>
  <si>
    <t>HRT9005</t>
  </si>
  <si>
    <t>RSTP</t>
  </si>
  <si>
    <t>HRT0001</t>
  </si>
  <si>
    <t>HRT9001</t>
  </si>
  <si>
    <t>HRT2001</t>
  </si>
  <si>
    <t>HRT1001</t>
  </si>
  <si>
    <t>HRT9002</t>
  </si>
  <si>
    <t>HRT4001</t>
  </si>
  <si>
    <t>HRT3001</t>
  </si>
  <si>
    <t>HRT5001</t>
  </si>
  <si>
    <t>HRT9003</t>
  </si>
  <si>
    <t>HRT1002</t>
  </si>
  <si>
    <t>CMAQ</t>
  </si>
  <si>
    <t>HRT9006</t>
  </si>
  <si>
    <t>DRPT1005</t>
  </si>
  <si>
    <t>Department of Rail and Public Transportation</t>
  </si>
  <si>
    <t>Acquisition of Accessible Vehicles</t>
  </si>
  <si>
    <t>Hampton Roads Transit (HRT)</t>
  </si>
  <si>
    <t>ADP Hardware and Equipment</t>
  </si>
  <si>
    <t>ADP-Software</t>
  </si>
  <si>
    <t>Facility Ugrades</t>
  </si>
  <si>
    <t>Ferry State of Good Repair</t>
  </si>
  <si>
    <t>HRT TRAFFIX Program</t>
  </si>
  <si>
    <t>LRT-State of Good Repair</t>
  </si>
  <si>
    <t>Passenger Amenities</t>
  </si>
  <si>
    <t>Revenue Vehicles- Expansion</t>
  </si>
  <si>
    <t>Revenue Vehicles- Replacement</t>
  </si>
  <si>
    <t>Safety and Security SGR</t>
  </si>
  <si>
    <t>Support Vehicles- Replacement</t>
  </si>
  <si>
    <t>Transfer Center Upgrades</t>
  </si>
  <si>
    <t>Transit Bus Mid-Life Repower Project</t>
  </si>
  <si>
    <t>Transit Bus Replacement</t>
  </si>
  <si>
    <t>Peninsula Agency on Aging (PAA)</t>
  </si>
  <si>
    <t>Mobility Management and Other Capital</t>
  </si>
  <si>
    <t>Operating Assistance</t>
  </si>
  <si>
    <t>Senior Services of Southeastern Virginia (SSEVA)</t>
  </si>
  <si>
    <t>Capital Cost of Contracting</t>
  </si>
  <si>
    <t>Williamsburg Area Transit Authority (WATA)</t>
  </si>
  <si>
    <t>ADP Software</t>
  </si>
  <si>
    <t>Property &amp; Facilities - Construction of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</si>
</sst>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&quot;$&quot;* #,##0_);_(&quot;$&quot;* \(#,##0\);_(&quot;$&quot;* &quot;-&quot;??_);_(@_)"/>
    <numFmt numFmtId="166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460048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/>
    <xf numFmtId="0" fontId="5" fillId="0" borderId="0"/>
    <xf numFmtId="0" fontId="5" fillId="0" borderId="0"/>
    <xf numFmtId="42" fontId="8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</cellStyleXfs>
  <cellXfs count="41">
    <xf numFmtId="0" fontId="0" fillId="0" borderId="0" xfId="0"/>
    <xf numFmtId="0" fontId="6" fillId="2" borderId="0" xfId="0" applyFont="1" applyFill="1"/>
    <xf numFmtId="49" fontId="6" fillId="2" borderId="0" xfId="0" applyNumberFormat="1" applyFont="1" applyFill="1"/>
    <xf numFmtId="165" fontId="6" fillId="2" borderId="0" xfId="3" applyNumberFormat="1" applyFont="1" applyFill="1" applyAlignment="1"/>
    <xf numFmtId="164" fontId="6" fillId="2" borderId="0" xfId="0" applyNumberFormat="1" applyFont="1" applyFill="1"/>
    <xf numFmtId="0" fontId="7" fillId="0" borderId="0" xfId="0" applyFont="1"/>
    <xf numFmtId="165" fontId="7" fillId="0" borderId="0" xfId="3" applyNumberFormat="1" applyFont="1" applyAlignment="1"/>
    <xf numFmtId="164" fontId="7" fillId="0" borderId="0" xfId="0" applyNumberFormat="1" applyFont="1"/>
    <xf numFmtId="49" fontId="7" fillId="0" borderId="0" xfId="0" applyNumberFormat="1" applyFont="1"/>
    <xf numFmtId="42" fontId="6" fillId="2" borderId="0" xfId="28" applyFont="1" applyFill="1" applyAlignment="1"/>
    <xf numFmtId="42" fontId="7" fillId="0" borderId="0" xfId="28" applyFont="1" applyAlignment="1"/>
    <xf numFmtId="165" fontId="7" fillId="0" borderId="0" xfId="3" applyNumberFormat="1" applyFont="1" applyFill="1" applyAlignment="1"/>
    <xf numFmtId="42" fontId="7" fillId="0" borderId="0" xfId="28" applyFont="1" applyFill="1" applyAlignment="1"/>
    <xf numFmtId="0" fontId="7" fillId="0" borderId="0" xfId="0" applyFont="1" applyAlignment="1">
      <alignment horizontal="right"/>
    </xf>
    <xf numFmtId="0" fontId="7" fillId="3" borderId="0" xfId="0" applyFont="1" applyFill="1"/>
    <xf numFmtId="165" fontId="7" fillId="3" borderId="0" xfId="3" applyNumberFormat="1" applyFont="1" applyFill="1" applyAlignment="1"/>
    <xf numFmtId="164" fontId="7" fillId="3" borderId="0" xfId="0" applyNumberFormat="1" applyFont="1" applyFill="1"/>
    <xf numFmtId="49" fontId="7" fillId="3" borderId="0" xfId="0" applyNumberFormat="1" applyFont="1" applyFill="1"/>
    <xf numFmtId="42" fontId="7" fillId="3" borderId="0" xfId="28" applyFont="1" applyFill="1" applyAlignment="1"/>
    <xf numFmtId="49" fontId="7" fillId="0" borderId="0" xfId="0" applyNumberFormat="1" applyFont="1" applyAlignment="1">
      <alignment horizontal="right"/>
    </xf>
    <xf numFmtId="14" fontId="9" fillId="0" borderId="0" xfId="0" applyNumberFormat="1" applyFont="1"/>
    <xf numFmtId="0" fontId="0" fillId="0" borderId="0" xfId="0" applyAlignment="1">
      <alignment horizontal="left"/>
    </xf>
    <xf numFmtId="0" fontId="11" fillId="0" borderId="0" xfId="0" applyFont="1"/>
    <xf numFmtId="0" fontId="11" fillId="4" borderId="0" xfId="0" applyFont="1" applyFill="1"/>
    <xf numFmtId="1" fontId="11" fillId="0" borderId="0" xfId="3" applyNumberFormat="1" applyFont="1"/>
    <xf numFmtId="1" fontId="11" fillId="5" borderId="0" xfId="3" applyNumberFormat="1" applyFont="1" applyFill="1"/>
    <xf numFmtId="0" fontId="0" fillId="0" borderId="0" xfId="30" applyNumberFormat="1" applyFont="1"/>
    <xf numFmtId="166" fontId="0" fillId="0" borderId="0" xfId="30" applyNumberFormat="1" applyFont="1"/>
    <xf numFmtId="166" fontId="0" fillId="6" borderId="0" xfId="30" applyNumberFormat="1" applyFont="1" applyFill="1"/>
    <xf numFmtId="37" fontId="0" fillId="0" borderId="0" xfId="30" applyNumberFormat="1" applyFont="1"/>
    <xf numFmtId="166" fontId="12" fillId="7" borderId="0" xfId="30" applyNumberFormat="1" applyFont="1" applyFill="1"/>
    <xf numFmtId="0" fontId="0" fillId="6" borderId="0" xfId="0" applyFill="1"/>
    <xf numFmtId="0" fontId="11" fillId="6" borderId="0" xfId="0" applyFont="1" applyFill="1"/>
    <xf numFmtId="166" fontId="0" fillId="0" borderId="0" xfId="30" applyNumberFormat="1" applyFont="1" applyFill="1" applyAlignment="1">
      <alignment horizontal="left"/>
    </xf>
    <xf numFmtId="0" fontId="0" fillId="0" borderId="0" xfId="30" applyNumberFormat="1" applyFont="1" applyFill="1"/>
    <xf numFmtId="166" fontId="0" fillId="0" borderId="0" xfId="30" applyNumberFormat="1" applyFont="1" applyFill="1"/>
    <xf numFmtId="37" fontId="0" fillId="0" borderId="0" xfId="30" applyNumberFormat="1" applyFont="1" applyFill="1"/>
    <xf numFmtId="166" fontId="0" fillId="0" borderId="0" xfId="30" applyNumberFormat="1" applyFont="1" applyAlignment="1">
      <alignment horizontal="left"/>
    </xf>
    <xf numFmtId="1" fontId="0" fillId="0" borderId="0" xfId="3" applyNumberFormat="1" applyFont="1"/>
    <xf numFmtId="0" fontId="1" fillId="0" borderId="0" xfId="0" applyFont="1"/>
    <xf numFmtId="0" fontId="2" fillId="0" borderId="0" xfId="0" applyFont="1"/>
  </cellXfs>
  <cellStyles count="31">
    <cellStyle name="Comma" xfId="30" builtinId="3"/>
    <cellStyle name="Comma 2" xfId="1" xr:uid="{00000000-0005-0000-0000-000000000000}"/>
    <cellStyle name="Comma 3" xfId="2" xr:uid="{00000000-0005-0000-0000-000001000000}"/>
    <cellStyle name="Currency" xfId="3" builtinId="4"/>
    <cellStyle name="Currency [0]" xfId="28" builtinId="7"/>
    <cellStyle name="Currency 2" xfId="4" xr:uid="{00000000-0005-0000-0000-000004000000}"/>
    <cellStyle name="Currency 3" xfId="5" xr:uid="{00000000-0005-0000-0000-000005000000}"/>
    <cellStyle name="Normal" xfId="0" builtinId="0"/>
    <cellStyle name="Normal 2" xfId="6" xr:uid="{00000000-0005-0000-0000-000007000000}"/>
    <cellStyle name="Normal 2 2" xfId="7" xr:uid="{00000000-0005-0000-0000-000008000000}"/>
    <cellStyle name="Normal 2 2 2" xfId="8" xr:uid="{00000000-0005-0000-0000-000009000000}"/>
    <cellStyle name="Normal 2 2 2 2" xfId="9" xr:uid="{00000000-0005-0000-0000-00000A000000}"/>
    <cellStyle name="Normal 2 2 3" xfId="10" xr:uid="{00000000-0005-0000-0000-00000B000000}"/>
    <cellStyle name="Normal 2 3" xfId="11" xr:uid="{00000000-0005-0000-0000-00000C000000}"/>
    <cellStyle name="Normal 2 3 2" xfId="12" xr:uid="{00000000-0005-0000-0000-00000D000000}"/>
    <cellStyle name="Normal 2 3 2 2" xfId="13" xr:uid="{00000000-0005-0000-0000-00000E000000}"/>
    <cellStyle name="Normal 2 3 3" xfId="14" xr:uid="{00000000-0005-0000-0000-00000F000000}"/>
    <cellStyle name="Normal 2 4" xfId="15" xr:uid="{00000000-0005-0000-0000-000010000000}"/>
    <cellStyle name="Normal 2 4 2" xfId="16" xr:uid="{00000000-0005-0000-0000-000011000000}"/>
    <cellStyle name="Normal 2 4 2 2" xfId="17" xr:uid="{00000000-0005-0000-0000-000012000000}"/>
    <cellStyle name="Normal 2 4 3" xfId="18" xr:uid="{00000000-0005-0000-0000-000013000000}"/>
    <cellStyle name="Normal 2 5" xfId="19" xr:uid="{00000000-0005-0000-0000-000014000000}"/>
    <cellStyle name="Normal 2 5 2" xfId="20" xr:uid="{00000000-0005-0000-0000-000015000000}"/>
    <cellStyle name="Normal 2 6" xfId="21" xr:uid="{00000000-0005-0000-0000-000016000000}"/>
    <cellStyle name="Normal 3" xfId="22" xr:uid="{00000000-0005-0000-0000-000017000000}"/>
    <cellStyle name="Normal 4" xfId="23" xr:uid="{00000000-0005-0000-0000-000018000000}"/>
    <cellStyle name="Normal 4 2" xfId="24" xr:uid="{00000000-0005-0000-0000-000019000000}"/>
    <cellStyle name="Normal 5" xfId="25" xr:uid="{00000000-0005-0000-0000-00001A000000}"/>
    <cellStyle name="Normal 6" xfId="26" xr:uid="{00000000-0005-0000-0000-00001B000000}"/>
    <cellStyle name="Normal 6 2" xfId="27" xr:uid="{00000000-0005-0000-0000-00001C000000}"/>
    <cellStyle name="Normal 7" xfId="29" xr:uid="{BF10790F-11CD-4861-AED7-B33222B21E27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5" formatCode="#,##0_);\(#,##0\)"/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ill>
        <patternFill patternType="solid">
          <fgColor indexed="64"/>
          <bgColor theme="2" tint="-0.749992370372631"/>
        </patternFill>
      </fill>
    </dxf>
    <dxf>
      <numFmt numFmtId="0" formatCode="General"/>
    </dxf>
    <dxf>
      <font>
        <b val="0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DCA973-1702-424B-8568-016CD5A72D2F}" name="STIP_List3" displayName="STIP_List3" ref="A1:Q101" totalsRowShown="0" headerRowDxfId="22" dataDxfId="21" headerRowCellStyle="Currency" dataCellStyle="Comma">
  <autoFilter ref="A1:Q101" xr:uid="{A4DCA973-1702-424B-8568-016CD5A72D2F}"/>
  <sortState xmlns:xlrd2="http://schemas.microsoft.com/office/spreadsheetml/2017/richdata2" ref="A2:Q101">
    <sortCondition descending="1" ref="N1:N101"/>
  </sortState>
  <tableColumns count="17">
    <tableColumn id="1" xr3:uid="{D45262D0-6B23-48A7-B3FB-D2B268511B2E}" name="STIP_ID" dataDxfId="20"/>
    <tableColumn id="5" xr3:uid="{55F463C5-5027-4702-9628-8AEFECC18A71}" name="Ind" dataDxfId="19"/>
    <tableColumn id="6" xr3:uid="{64BDFA91-A031-4AB4-9101-677948658491}" name="Fund"/>
    <tableColumn id="4" xr3:uid="{A39BB8E0-DE52-41CA-ABD2-9EFDF278422C}" name="Phase" dataDxfId="18"/>
    <tableColumn id="7" xr3:uid="{F7F57CB8-9353-48C7-941A-4F909C815307}" name="Previous" dataDxfId="17" dataCellStyle="Comma"/>
    <tableColumn id="8" xr3:uid="{9BDF29E7-C9F2-4EFE-9B1C-8D1BEC8D5DAC}" name="2027" dataDxfId="16" totalsRowDxfId="15" dataCellStyle="Comma"/>
    <tableColumn id="9" xr3:uid="{293E3E97-06BE-48D3-A362-D162444EC231}" name="2028" dataDxfId="14" totalsRowDxfId="13" dataCellStyle="Comma"/>
    <tableColumn id="10" xr3:uid="{E10AEB3E-63F0-4680-83E2-7F865CA1106A}" name="2029" dataDxfId="12" totalsRowDxfId="11" dataCellStyle="Comma"/>
    <tableColumn id="11" xr3:uid="{CF4795CF-2941-4DC2-A17B-5AA6A573BA86}" name="2030" dataDxfId="10" totalsRowDxfId="9" dataCellStyle="Comma"/>
    <tableColumn id="12" xr3:uid="{E4F2C5D6-1A61-4293-AC7D-1D8B45129F9A}" name="Sum of Years" dataDxfId="8" totalsRowDxfId="7" dataCellStyle="Comma">
      <calculatedColumnFormula>SUM(STIP_List3[[#This Row],[2027]:[2030]])</calculatedColumnFormula>
    </tableColumn>
    <tableColumn id="2" xr3:uid="{6F9BAC0B-7402-46E0-9816-7AA79E148238}" name="Date Entered" dataDxfId="6" dataCellStyle="Comma"/>
    <tableColumn id="3" xr3:uid="{D1885DE6-3E63-4174-9CBF-7ACBFE02A6FB}" name="Date updated" dataDxfId="5" dataCellStyle="Comma"/>
    <tableColumn id="14" xr3:uid="{FCE52AAA-2881-4D18-AFE9-7451F67A8ECA}" name="Project Title" dataDxfId="4" dataCellStyle="Comma"/>
    <tableColumn id="13" xr3:uid="{59ADAF10-2CBE-4BC1-B943-36F8DB690CA7}" name="Recipent" dataDxfId="3" dataCellStyle="Comma"/>
    <tableColumn id="15" xr3:uid="{628F96F2-D6E0-4974-B266-9D51591D3258}" name="Notes" dataDxfId="2" dataCellStyle="Comma"/>
    <tableColumn id="16" xr3:uid="{FCE668BA-9409-42E2-B81C-1DF450054648}" name="Validated" dataDxfId="1" dataCellStyle="Comma"/>
    <tableColumn id="17" xr3:uid="{FD074073-F57D-47A9-B94E-6859E9D03D3D}" name="PowerAppsId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/>
  <dimension ref="A1:AR216"/>
  <sheetViews>
    <sheetView zoomScale="93" zoomScaleNormal="93" workbookViewId="0">
      <pane xSplit="4" ySplit="1" topLeftCell="AH2" activePane="bottomRight" state="frozen"/>
      <selection pane="topRight" activeCell="B68" sqref="B68"/>
      <selection pane="bottomLeft" activeCell="B68" sqref="B68"/>
      <selection pane="bottomRight" activeCell="AK27" sqref="AK27"/>
    </sheetView>
  </sheetViews>
  <sheetFormatPr defaultColWidth="14.5546875" defaultRowHeight="13.8" x14ac:dyDescent="0.3"/>
  <cols>
    <col min="1" max="1" width="14.88671875" style="5" bestFit="1" customWidth="1"/>
    <col min="2" max="2" width="5.44140625" style="5" customWidth="1"/>
    <col min="3" max="3" width="8.44140625" style="5" customWidth="1"/>
    <col min="4" max="4" width="7.5546875" style="5" bestFit="1" customWidth="1"/>
    <col min="5" max="5" width="18.5546875" style="5" bestFit="1" customWidth="1"/>
    <col min="6" max="6" width="36.44140625" style="5" bestFit="1" customWidth="1"/>
    <col min="7" max="7" width="39.44140625" style="5" bestFit="1" customWidth="1"/>
    <col min="8" max="8" width="13.109375" style="6" bestFit="1" customWidth="1"/>
    <col min="9" max="9" width="13.33203125" style="6" bestFit="1" customWidth="1"/>
    <col min="10" max="10" width="14.77734375" style="6" customWidth="1"/>
    <col min="11" max="11" width="14.21875" style="6" customWidth="1"/>
    <col min="12" max="12" width="12.6640625" style="7" bestFit="1" customWidth="1"/>
    <col min="13" max="13" width="60.6640625" style="5" bestFit="1" customWidth="1"/>
    <col min="14" max="14" width="52.5546875" style="5" bestFit="1" customWidth="1"/>
    <col min="15" max="15" width="53.6640625" style="5" bestFit="1" customWidth="1"/>
    <col min="16" max="16" width="7.6640625" style="8" bestFit="1" customWidth="1"/>
    <col min="17" max="17" width="43.109375" style="8" bestFit="1" customWidth="1"/>
    <col min="18" max="18" width="10.88671875" style="8" bestFit="1" customWidth="1"/>
    <col min="19" max="19" width="10.109375" style="8" bestFit="1" customWidth="1"/>
    <col min="20" max="20" width="8.44140625" style="8" bestFit="1" customWidth="1"/>
    <col min="21" max="21" width="7.109375" style="8" bestFit="1" customWidth="1"/>
    <col min="22" max="22" width="13.109375" style="6" bestFit="1" customWidth="1"/>
    <col min="23" max="23" width="13.33203125" style="6" bestFit="1" customWidth="1"/>
    <col min="24" max="26" width="14.5546875" style="6" bestFit="1" customWidth="1"/>
    <col min="27" max="27" width="10.5546875" style="7" bestFit="1" customWidth="1"/>
    <col min="28" max="28" width="9.109375" style="7" bestFit="1" customWidth="1"/>
    <col min="29" max="29" width="10" style="7" bestFit="1" customWidth="1"/>
    <col min="30" max="30" width="12" style="7" customWidth="1"/>
    <col min="31" max="31" width="9.5546875" style="7" bestFit="1" customWidth="1"/>
    <col min="32" max="32" width="11.44140625" style="7" customWidth="1"/>
    <col min="33" max="33" width="16.109375" style="6" bestFit="1" customWidth="1"/>
    <col min="34" max="34" width="14.6640625" style="10" bestFit="1" customWidth="1"/>
    <col min="35" max="35" width="14.88671875" style="10" bestFit="1" customWidth="1"/>
    <col min="36" max="36" width="14.5546875" style="10" bestFit="1" customWidth="1"/>
    <col min="37" max="37" width="19" style="6" bestFit="1" customWidth="1"/>
    <col min="38" max="38" width="15.109375" style="6" bestFit="1" customWidth="1"/>
    <col min="39" max="39" width="15.44140625" style="6" bestFit="1" customWidth="1"/>
    <col min="40" max="40" width="14.88671875" style="6" bestFit="1" customWidth="1"/>
    <col min="41" max="41" width="17.33203125" style="6" bestFit="1" customWidth="1"/>
    <col min="42" max="42" width="10.5546875" style="5" bestFit="1" customWidth="1"/>
    <col min="43" max="43" width="17" style="5" bestFit="1" customWidth="1"/>
    <col min="44" max="44" width="7.88671875" style="5" bestFit="1" customWidth="1"/>
    <col min="45" max="45" width="3.33203125" style="5" bestFit="1" customWidth="1"/>
    <col min="46" max="46" width="2" style="5" bestFit="1" customWidth="1"/>
    <col min="47" max="16384" width="14.5546875" style="5"/>
  </cols>
  <sheetData>
    <row r="1" spans="1:44" ht="21.75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1" t="s">
        <v>1102</v>
      </c>
      <c r="N1" s="1" t="s">
        <v>12</v>
      </c>
      <c r="O1" s="1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3" t="s">
        <v>1053</v>
      </c>
      <c r="W1" s="3" t="s">
        <v>1054</v>
      </c>
      <c r="X1" s="3" t="s">
        <v>1055</v>
      </c>
      <c r="Y1" s="3" t="s">
        <v>1056</v>
      </c>
      <c r="Z1" s="3" t="s">
        <v>20</v>
      </c>
      <c r="AA1" s="4" t="s">
        <v>21</v>
      </c>
      <c r="AB1" s="4" t="s">
        <v>22</v>
      </c>
      <c r="AC1" s="4" t="s">
        <v>23</v>
      </c>
      <c r="AD1" s="4" t="s">
        <v>24</v>
      </c>
      <c r="AE1" s="4" t="s">
        <v>25</v>
      </c>
      <c r="AF1" s="4" t="s">
        <v>26</v>
      </c>
      <c r="AG1" s="3" t="s">
        <v>27</v>
      </c>
      <c r="AH1" s="9" t="s">
        <v>28</v>
      </c>
      <c r="AI1" s="9" t="s">
        <v>29</v>
      </c>
      <c r="AJ1" s="9" t="s">
        <v>30</v>
      </c>
      <c r="AK1" s="3" t="s">
        <v>31</v>
      </c>
      <c r="AL1" s="3" t="s">
        <v>32</v>
      </c>
      <c r="AM1" s="3" t="s">
        <v>33</v>
      </c>
      <c r="AN1" s="3" t="s">
        <v>34</v>
      </c>
      <c r="AO1" s="3" t="s">
        <v>35</v>
      </c>
      <c r="AP1" s="1" t="s">
        <v>36</v>
      </c>
      <c r="AQ1" s="1" t="s">
        <v>37</v>
      </c>
      <c r="AR1" s="1" t="s">
        <v>38</v>
      </c>
    </row>
    <row r="2" spans="1:44" x14ac:dyDescent="0.3">
      <c r="A2" s="5" t="s">
        <v>39</v>
      </c>
      <c r="B2" s="1"/>
      <c r="C2" s="1"/>
      <c r="D2" s="19" t="s">
        <v>1035</v>
      </c>
      <c r="E2" s="5" t="s">
        <v>53</v>
      </c>
      <c r="F2" s="5" t="s">
        <v>43</v>
      </c>
      <c r="G2" s="5" t="s">
        <v>1036</v>
      </c>
      <c r="H2" s="11"/>
      <c r="I2" s="11"/>
      <c r="J2" s="11"/>
      <c r="K2" s="11"/>
      <c r="M2" s="5" t="s">
        <v>1037</v>
      </c>
      <c r="N2" s="5" t="s">
        <v>1038</v>
      </c>
      <c r="O2" s="5" t="s">
        <v>382</v>
      </c>
      <c r="Q2" s="8" t="s">
        <v>333</v>
      </c>
      <c r="V2" s="11">
        <v>1647000</v>
      </c>
      <c r="W2" s="11">
        <v>2637000</v>
      </c>
      <c r="X2" s="11">
        <v>30153538</v>
      </c>
      <c r="Y2" s="11">
        <v>34437538</v>
      </c>
      <c r="Z2" s="11"/>
      <c r="AA2" s="7">
        <v>45505</v>
      </c>
      <c r="AB2" s="7">
        <v>46081</v>
      </c>
      <c r="AC2" s="7">
        <v>46082</v>
      </c>
      <c r="AD2" s="7">
        <v>46295</v>
      </c>
      <c r="AE2" s="7">
        <v>46296</v>
      </c>
      <c r="AF2" s="7">
        <v>47208</v>
      </c>
      <c r="AG2" s="11">
        <v>34437538</v>
      </c>
      <c r="AH2" s="12"/>
      <c r="AI2" s="12"/>
      <c r="AJ2" s="12"/>
      <c r="AK2" s="11"/>
      <c r="AL2" s="11"/>
      <c r="AM2" s="11"/>
      <c r="AN2" s="11"/>
      <c r="AO2" s="11"/>
      <c r="AP2" s="5" t="s">
        <v>46</v>
      </c>
      <c r="AQ2" s="5" t="s">
        <v>1039</v>
      </c>
      <c r="AR2" s="5" t="s">
        <v>48</v>
      </c>
    </row>
    <row r="3" spans="1:44" x14ac:dyDescent="0.3">
      <c r="A3" s="5" t="s">
        <v>39</v>
      </c>
      <c r="B3" s="5" t="s">
        <v>40</v>
      </c>
      <c r="C3" s="5" t="s">
        <v>49</v>
      </c>
      <c r="D3" s="13" t="s">
        <v>1040</v>
      </c>
      <c r="E3" s="5" t="s">
        <v>42</v>
      </c>
      <c r="F3" s="5" t="s">
        <v>105</v>
      </c>
      <c r="G3" s="5" t="s">
        <v>132</v>
      </c>
      <c r="M3" s="5" t="s">
        <v>179</v>
      </c>
      <c r="N3" s="5" t="s">
        <v>180</v>
      </c>
      <c r="O3" s="5" t="s">
        <v>181</v>
      </c>
      <c r="P3" s="8" t="s">
        <v>63</v>
      </c>
      <c r="T3" s="8" t="s">
        <v>64</v>
      </c>
      <c r="U3" s="8" t="s">
        <v>57</v>
      </c>
      <c r="V3" s="6">
        <v>117037149</v>
      </c>
      <c r="W3" s="6">
        <v>0</v>
      </c>
      <c r="X3" s="6">
        <v>0</v>
      </c>
      <c r="Y3" s="6">
        <v>117037149</v>
      </c>
      <c r="Z3" s="6">
        <v>117574889</v>
      </c>
      <c r="AA3" s="7">
        <v>44677</v>
      </c>
      <c r="AB3" s="7">
        <v>46503</v>
      </c>
      <c r="AG3" s="6">
        <v>117037149</v>
      </c>
      <c r="AH3" s="10">
        <v>0</v>
      </c>
      <c r="AI3" s="10">
        <v>0</v>
      </c>
      <c r="AJ3" s="10">
        <v>0</v>
      </c>
      <c r="AK3" s="6">
        <v>0</v>
      </c>
      <c r="AQ3" s="5" t="s">
        <v>182</v>
      </c>
      <c r="AR3" s="5" t="s">
        <v>183</v>
      </c>
    </row>
    <row r="4" spans="1:44" x14ac:dyDescent="0.3">
      <c r="A4" s="5" t="s">
        <v>39</v>
      </c>
      <c r="D4" s="13" t="s">
        <v>1051</v>
      </c>
      <c r="E4" s="5" t="s">
        <v>74</v>
      </c>
      <c r="F4" s="5" t="s">
        <v>1066</v>
      </c>
      <c r="G4" s="5" t="s">
        <v>1067</v>
      </c>
      <c r="H4" s="11">
        <v>0</v>
      </c>
      <c r="I4" s="11">
        <v>0</v>
      </c>
      <c r="J4" s="11">
        <v>0</v>
      </c>
      <c r="K4" s="11">
        <v>0</v>
      </c>
      <c r="M4" s="5" t="s">
        <v>1069</v>
      </c>
      <c r="N4" s="5" t="s">
        <v>1073</v>
      </c>
      <c r="O4" s="5" t="s">
        <v>1068</v>
      </c>
      <c r="P4" s="8" t="s">
        <v>1070</v>
      </c>
      <c r="T4" s="8" t="s">
        <v>229</v>
      </c>
      <c r="U4" s="8" t="s">
        <v>57</v>
      </c>
      <c r="V4" s="11">
        <v>4800000</v>
      </c>
      <c r="W4" s="11">
        <v>0</v>
      </c>
      <c r="X4" s="11">
        <v>0</v>
      </c>
      <c r="Y4" s="11">
        <v>4800000</v>
      </c>
      <c r="Z4" s="11"/>
      <c r="AG4" s="11">
        <v>4800000</v>
      </c>
      <c r="AH4" s="12"/>
      <c r="AI4" s="12"/>
      <c r="AJ4" s="12"/>
      <c r="AK4" s="11"/>
      <c r="AL4" s="11"/>
      <c r="AM4" s="11"/>
      <c r="AN4" s="11"/>
      <c r="AO4" s="11"/>
      <c r="AQ4" s="5" t="s">
        <v>1071</v>
      </c>
      <c r="AR4" s="5" t="s">
        <v>183</v>
      </c>
    </row>
    <row r="5" spans="1:44" x14ac:dyDescent="0.3">
      <c r="A5" s="5" t="s">
        <v>39</v>
      </c>
      <c r="B5" s="5" t="s">
        <v>40</v>
      </c>
      <c r="C5" s="5" t="s">
        <v>49</v>
      </c>
      <c r="D5" s="13" t="s">
        <v>1041</v>
      </c>
      <c r="E5" s="5" t="s">
        <v>78</v>
      </c>
      <c r="F5" s="5" t="s">
        <v>85</v>
      </c>
      <c r="G5" s="5" t="s">
        <v>132</v>
      </c>
      <c r="M5" s="5" t="s">
        <v>184</v>
      </c>
      <c r="P5" s="8" t="s">
        <v>63</v>
      </c>
      <c r="Q5" s="8" t="s">
        <v>185</v>
      </c>
      <c r="V5" s="6">
        <v>5873452</v>
      </c>
      <c r="W5" s="6">
        <v>0</v>
      </c>
      <c r="X5" s="6">
        <v>33282898</v>
      </c>
      <c r="Y5" s="6">
        <v>39156350</v>
      </c>
      <c r="Z5" s="6">
        <v>39156350</v>
      </c>
      <c r="AA5" s="7">
        <v>44287</v>
      </c>
      <c r="AB5" s="7">
        <v>44691</v>
      </c>
      <c r="AE5" s="7">
        <v>44691</v>
      </c>
      <c r="AF5" s="7">
        <v>46022</v>
      </c>
      <c r="AG5" s="6">
        <v>39156351</v>
      </c>
      <c r="AH5" s="10">
        <v>0</v>
      </c>
      <c r="AI5" s="10">
        <v>0</v>
      </c>
      <c r="AJ5" s="10">
        <v>0</v>
      </c>
      <c r="AK5" s="6">
        <v>0</v>
      </c>
      <c r="AQ5" s="5" t="s">
        <v>51</v>
      </c>
      <c r="AR5" s="5" t="s">
        <v>183</v>
      </c>
    </row>
    <row r="6" spans="1:44" x14ac:dyDescent="0.3">
      <c r="A6" s="5" t="s">
        <v>39</v>
      </c>
      <c r="D6" s="13" t="s">
        <v>1042</v>
      </c>
      <c r="E6" s="5" t="s">
        <v>435</v>
      </c>
      <c r="F6" s="5" t="s">
        <v>1052</v>
      </c>
      <c r="G6" s="5" t="s">
        <v>141</v>
      </c>
      <c r="H6" s="11">
        <v>0</v>
      </c>
      <c r="I6" s="11">
        <v>0</v>
      </c>
      <c r="J6" s="11">
        <v>0</v>
      </c>
      <c r="K6" s="11">
        <v>0</v>
      </c>
      <c r="M6" s="5" t="s">
        <v>1060</v>
      </c>
      <c r="Q6" s="8" t="s">
        <v>1061</v>
      </c>
      <c r="V6" s="11">
        <v>10100000</v>
      </c>
      <c r="W6" s="11">
        <v>0</v>
      </c>
      <c r="X6" s="11">
        <v>897100</v>
      </c>
      <c r="Y6" s="11">
        <v>10997100</v>
      </c>
      <c r="Z6" s="11"/>
      <c r="AA6" s="7">
        <v>45566</v>
      </c>
      <c r="AB6" s="7">
        <v>46477</v>
      </c>
      <c r="AE6" s="7">
        <v>46388</v>
      </c>
      <c r="AF6" s="7">
        <v>47208</v>
      </c>
      <c r="AG6" s="11">
        <v>12385763</v>
      </c>
      <c r="AH6" s="12"/>
      <c r="AI6" s="12"/>
      <c r="AJ6" s="12"/>
      <c r="AK6" s="11"/>
      <c r="AL6" s="11"/>
      <c r="AM6" s="11"/>
      <c r="AN6" s="11"/>
      <c r="AO6" s="11"/>
      <c r="AP6" s="5" t="s">
        <v>72</v>
      </c>
      <c r="AQ6" s="5" t="s">
        <v>1059</v>
      </c>
      <c r="AR6" s="5" t="s">
        <v>48</v>
      </c>
    </row>
    <row r="7" spans="1:44" x14ac:dyDescent="0.3">
      <c r="A7" s="5" t="s">
        <v>39</v>
      </c>
      <c r="D7" s="13" t="s">
        <v>1043</v>
      </c>
      <c r="E7" s="5" t="s">
        <v>435</v>
      </c>
      <c r="F7" s="5" t="s">
        <v>1076</v>
      </c>
      <c r="G7" s="5" t="s">
        <v>1034</v>
      </c>
      <c r="H7" s="11">
        <v>0</v>
      </c>
      <c r="I7" s="11">
        <v>0</v>
      </c>
      <c r="J7" s="11">
        <v>0</v>
      </c>
      <c r="K7" s="11">
        <v>0</v>
      </c>
      <c r="M7" s="5" t="s">
        <v>1062</v>
      </c>
      <c r="V7" s="11">
        <v>72000</v>
      </c>
      <c r="W7" s="11">
        <v>18000</v>
      </c>
      <c r="X7" s="11">
        <v>144000</v>
      </c>
      <c r="Y7" s="11">
        <v>234000</v>
      </c>
      <c r="Z7" s="11"/>
      <c r="AA7" s="7">
        <v>45945</v>
      </c>
      <c r="AB7" s="7">
        <v>45945</v>
      </c>
      <c r="AC7" s="7">
        <v>45580</v>
      </c>
      <c r="AD7" s="7">
        <v>45945</v>
      </c>
      <c r="AE7" s="7">
        <v>45672</v>
      </c>
      <c r="AF7" s="7">
        <v>46402</v>
      </c>
      <c r="AG7" s="11">
        <v>234000</v>
      </c>
      <c r="AH7" s="12"/>
      <c r="AI7" s="12"/>
      <c r="AJ7" s="12"/>
      <c r="AK7" s="11"/>
      <c r="AL7" s="11"/>
      <c r="AM7" s="11"/>
      <c r="AN7" s="11"/>
      <c r="AO7" s="11"/>
      <c r="AP7" s="5" t="s">
        <v>72</v>
      </c>
      <c r="AQ7" s="5" t="s">
        <v>1063</v>
      </c>
      <c r="AR7" s="5" t="s">
        <v>48</v>
      </c>
    </row>
    <row r="8" spans="1:44" x14ac:dyDescent="0.3">
      <c r="A8" s="5" t="s">
        <v>39</v>
      </c>
      <c r="D8" s="13" t="s">
        <v>1044</v>
      </c>
      <c r="E8" s="5" t="s">
        <v>435</v>
      </c>
      <c r="F8" s="5" t="s">
        <v>1076</v>
      </c>
      <c r="G8" s="5" t="s">
        <v>1034</v>
      </c>
      <c r="H8" s="11">
        <v>0</v>
      </c>
      <c r="I8" s="11">
        <v>0</v>
      </c>
      <c r="J8" s="11">
        <v>0</v>
      </c>
      <c r="K8" s="11">
        <v>0</v>
      </c>
      <c r="M8" s="5" t="s">
        <v>1064</v>
      </c>
      <c r="Q8" s="8" t="s">
        <v>1065</v>
      </c>
      <c r="V8" s="11">
        <v>1001041</v>
      </c>
      <c r="W8" s="11">
        <v>0</v>
      </c>
      <c r="X8" s="11">
        <v>1498959</v>
      </c>
      <c r="Y8" s="11">
        <v>2500000</v>
      </c>
      <c r="Z8" s="11"/>
      <c r="AA8" s="7">
        <v>45050</v>
      </c>
      <c r="AB8" s="7">
        <v>45566</v>
      </c>
      <c r="AE8" s="7">
        <v>45641</v>
      </c>
      <c r="AF8" s="7">
        <v>46386</v>
      </c>
      <c r="AG8" s="11">
        <v>2500000</v>
      </c>
      <c r="AH8" s="12"/>
      <c r="AI8" s="12"/>
      <c r="AJ8" s="12"/>
      <c r="AK8" s="11"/>
      <c r="AL8" s="11"/>
      <c r="AM8" s="11"/>
      <c r="AN8" s="11"/>
      <c r="AO8" s="11"/>
      <c r="AP8" s="5" t="s">
        <v>72</v>
      </c>
      <c r="AQ8" s="5" t="s">
        <v>1063</v>
      </c>
      <c r="AR8" s="5" t="s">
        <v>48</v>
      </c>
    </row>
    <row r="9" spans="1:44" x14ac:dyDescent="0.3">
      <c r="A9" s="5" t="s">
        <v>39</v>
      </c>
      <c r="D9" s="13" t="s">
        <v>1045</v>
      </c>
      <c r="E9" s="5" t="s">
        <v>435</v>
      </c>
      <c r="F9" s="5" t="s">
        <v>1052</v>
      </c>
      <c r="G9" s="5" t="s">
        <v>141</v>
      </c>
      <c r="H9" s="11">
        <v>0</v>
      </c>
      <c r="I9" s="11">
        <v>0</v>
      </c>
      <c r="J9" s="11">
        <v>0</v>
      </c>
      <c r="K9" s="11">
        <v>0</v>
      </c>
      <c r="M9" s="5" t="s">
        <v>1058</v>
      </c>
      <c r="V9" s="11">
        <v>28347509</v>
      </c>
      <c r="W9" s="11">
        <v>0</v>
      </c>
      <c r="X9" s="11">
        <v>0</v>
      </c>
      <c r="Y9" s="11">
        <v>28347509</v>
      </c>
      <c r="Z9" s="11"/>
      <c r="AA9" s="7">
        <v>44119</v>
      </c>
      <c r="AB9" s="7">
        <v>46934</v>
      </c>
      <c r="AG9" s="11">
        <v>35520505</v>
      </c>
      <c r="AH9" s="12"/>
      <c r="AI9" s="12"/>
      <c r="AJ9" s="12"/>
      <c r="AK9" s="11"/>
      <c r="AL9" s="11"/>
      <c r="AM9" s="11"/>
      <c r="AN9" s="11"/>
      <c r="AO9" s="11"/>
      <c r="AP9" s="5" t="s">
        <v>72</v>
      </c>
      <c r="AQ9" s="5" t="s">
        <v>1059</v>
      </c>
      <c r="AR9" s="5" t="s">
        <v>48</v>
      </c>
    </row>
    <row r="10" spans="1:44" x14ac:dyDescent="0.3">
      <c r="A10" s="5" t="s">
        <v>39</v>
      </c>
      <c r="D10" s="13" t="s">
        <v>1050</v>
      </c>
      <c r="E10" s="5" t="s">
        <v>74</v>
      </c>
      <c r="F10" s="5" t="s">
        <v>1066</v>
      </c>
      <c r="G10" s="5" t="s">
        <v>1067</v>
      </c>
      <c r="H10" s="11">
        <v>0</v>
      </c>
      <c r="I10" s="11">
        <v>0</v>
      </c>
      <c r="J10" s="11">
        <v>0</v>
      </c>
      <c r="K10" s="11">
        <v>0</v>
      </c>
      <c r="M10" s="5" t="s">
        <v>1072</v>
      </c>
      <c r="N10" s="5" t="s">
        <v>1074</v>
      </c>
      <c r="O10" s="5" t="s">
        <v>1075</v>
      </c>
      <c r="P10" s="8" t="s">
        <v>1070</v>
      </c>
      <c r="T10" s="8" t="s">
        <v>125</v>
      </c>
      <c r="U10" s="8" t="s">
        <v>57</v>
      </c>
      <c r="V10" s="11">
        <v>20630720</v>
      </c>
      <c r="W10" s="11">
        <v>0</v>
      </c>
      <c r="X10" s="11">
        <v>904160004</v>
      </c>
      <c r="Y10" s="11">
        <v>924160004</v>
      </c>
      <c r="Z10" s="11"/>
      <c r="AA10" s="7">
        <v>41395</v>
      </c>
      <c r="AB10" s="7">
        <v>42552</v>
      </c>
      <c r="AE10" s="7">
        <v>42552</v>
      </c>
      <c r="AF10" s="7">
        <v>46722</v>
      </c>
      <c r="AG10" s="11">
        <v>924160004</v>
      </c>
      <c r="AH10" s="12"/>
      <c r="AI10" s="12"/>
      <c r="AJ10" s="12"/>
      <c r="AK10" s="11"/>
      <c r="AL10" s="11"/>
      <c r="AM10" s="11"/>
      <c r="AN10" s="11"/>
      <c r="AO10" s="11"/>
      <c r="AQ10" s="5" t="s">
        <v>1071</v>
      </c>
      <c r="AR10" s="5" t="s">
        <v>183</v>
      </c>
    </row>
    <row r="11" spans="1:44" x14ac:dyDescent="0.3">
      <c r="A11" s="5" t="s">
        <v>39</v>
      </c>
      <c r="D11" s="13" t="s">
        <v>1046</v>
      </c>
      <c r="E11" s="5" t="s">
        <v>435</v>
      </c>
      <c r="F11" s="5" t="s">
        <v>1052</v>
      </c>
      <c r="G11" s="5" t="s">
        <v>141</v>
      </c>
      <c r="H11" s="11">
        <v>0</v>
      </c>
      <c r="I11" s="11">
        <v>0</v>
      </c>
      <c r="J11" s="11">
        <v>0</v>
      </c>
      <c r="K11" s="11">
        <v>0</v>
      </c>
      <c r="M11" s="5" t="s">
        <v>1057</v>
      </c>
      <c r="V11" s="11">
        <v>7892141</v>
      </c>
      <c r="W11" s="11">
        <v>0</v>
      </c>
      <c r="X11" s="11">
        <v>0</v>
      </c>
      <c r="Y11" s="11">
        <v>7892141</v>
      </c>
      <c r="Z11" s="11"/>
      <c r="AA11" s="7">
        <v>44743</v>
      </c>
      <c r="AB11" s="7">
        <v>47391</v>
      </c>
      <c r="AG11" s="11">
        <v>13892141</v>
      </c>
      <c r="AH11" s="12"/>
      <c r="AI11" s="12"/>
      <c r="AJ11" s="12"/>
      <c r="AK11" s="11"/>
      <c r="AL11" s="11"/>
      <c r="AM11" s="11"/>
      <c r="AN11" s="11"/>
      <c r="AO11" s="11"/>
      <c r="AP11" s="5" t="s">
        <v>72</v>
      </c>
      <c r="AQ11" s="5" t="s">
        <v>1059</v>
      </c>
      <c r="AR11" s="5" t="s">
        <v>48</v>
      </c>
    </row>
    <row r="12" spans="1:44" x14ac:dyDescent="0.3">
      <c r="A12" s="5" t="s">
        <v>39</v>
      </c>
      <c r="D12" s="13" t="s">
        <v>1047</v>
      </c>
      <c r="E12" s="5" t="s">
        <v>435</v>
      </c>
      <c r="F12" s="5" t="s">
        <v>1076</v>
      </c>
      <c r="G12" s="5" t="s">
        <v>1034</v>
      </c>
      <c r="H12" s="11">
        <v>0</v>
      </c>
      <c r="I12" s="11">
        <v>0</v>
      </c>
      <c r="J12" s="11">
        <v>0</v>
      </c>
      <c r="K12" s="11">
        <v>0</v>
      </c>
      <c r="M12" s="5" t="s">
        <v>1077</v>
      </c>
      <c r="V12" s="11">
        <v>486640</v>
      </c>
      <c r="W12" s="11">
        <v>1946500</v>
      </c>
      <c r="X12" s="11">
        <v>10358581</v>
      </c>
      <c r="Y12" s="11">
        <v>12791721</v>
      </c>
      <c r="Z12" s="11"/>
      <c r="AA12" s="7">
        <v>44155</v>
      </c>
      <c r="AB12" s="7">
        <v>45656</v>
      </c>
      <c r="AC12" s="7">
        <v>43308</v>
      </c>
      <c r="AD12" s="7">
        <v>44196</v>
      </c>
      <c r="AE12" s="7">
        <v>45641</v>
      </c>
      <c r="AF12" s="7">
        <v>46386</v>
      </c>
      <c r="AG12" s="11">
        <v>12791721</v>
      </c>
      <c r="AH12" s="12"/>
      <c r="AI12" s="12"/>
      <c r="AJ12" s="12"/>
      <c r="AK12" s="11"/>
      <c r="AL12" s="11"/>
      <c r="AM12" s="11"/>
      <c r="AN12" s="11"/>
      <c r="AO12" s="11"/>
      <c r="AP12" s="5" t="s">
        <v>72</v>
      </c>
      <c r="AQ12" s="5" t="s">
        <v>1063</v>
      </c>
      <c r="AR12" s="5" t="s">
        <v>48</v>
      </c>
    </row>
    <row r="13" spans="1:44" x14ac:dyDescent="0.3">
      <c r="A13" s="5" t="s">
        <v>39</v>
      </c>
      <c r="D13" s="13" t="s">
        <v>1048</v>
      </c>
      <c r="E13" s="5" t="s">
        <v>435</v>
      </c>
      <c r="F13" s="5" t="s">
        <v>1076</v>
      </c>
      <c r="G13" s="5" t="s">
        <v>1034</v>
      </c>
      <c r="H13" s="11">
        <v>0</v>
      </c>
      <c r="I13" s="11">
        <v>0</v>
      </c>
      <c r="J13" s="11">
        <v>0</v>
      </c>
      <c r="K13" s="11">
        <v>0</v>
      </c>
      <c r="M13" s="5" t="s">
        <v>1078</v>
      </c>
      <c r="V13" s="11">
        <v>4937222</v>
      </c>
      <c r="W13" s="11">
        <v>0</v>
      </c>
      <c r="X13" s="11">
        <v>0</v>
      </c>
      <c r="Y13" s="11">
        <v>4937222</v>
      </c>
      <c r="Z13" s="11"/>
      <c r="AA13" s="7">
        <v>45580</v>
      </c>
      <c r="AB13" s="7">
        <v>46402</v>
      </c>
      <c r="AG13" s="11">
        <v>4937222</v>
      </c>
      <c r="AH13" s="12"/>
      <c r="AI13" s="12"/>
      <c r="AJ13" s="12"/>
      <c r="AK13" s="11"/>
      <c r="AL13" s="11"/>
      <c r="AM13" s="11"/>
      <c r="AN13" s="11"/>
      <c r="AO13" s="11"/>
      <c r="AP13" s="5" t="s">
        <v>72</v>
      </c>
      <c r="AQ13" s="5" t="s">
        <v>1063</v>
      </c>
      <c r="AR13" s="5" t="s">
        <v>48</v>
      </c>
    </row>
    <row r="14" spans="1:44" x14ac:dyDescent="0.3">
      <c r="A14" s="5" t="s">
        <v>39</v>
      </c>
      <c r="D14" s="13" t="s">
        <v>1049</v>
      </c>
      <c r="E14" s="5" t="s">
        <v>435</v>
      </c>
      <c r="F14" s="5" t="s">
        <v>1076</v>
      </c>
      <c r="G14" s="5" t="s">
        <v>1034</v>
      </c>
      <c r="H14" s="11">
        <v>0</v>
      </c>
      <c r="I14" s="11">
        <v>0</v>
      </c>
      <c r="J14" s="11">
        <v>0</v>
      </c>
      <c r="K14" s="11">
        <v>0</v>
      </c>
      <c r="M14" s="5" t="s">
        <v>1079</v>
      </c>
      <c r="V14" s="11">
        <v>3073000</v>
      </c>
      <c r="W14" s="11">
        <v>0</v>
      </c>
      <c r="X14" s="11">
        <v>0</v>
      </c>
      <c r="Y14" s="11">
        <v>3073000</v>
      </c>
      <c r="Z14" s="11"/>
      <c r="AA14" s="7">
        <v>45611</v>
      </c>
      <c r="AB14" s="7">
        <v>46402</v>
      </c>
      <c r="AG14" s="11">
        <v>3073000</v>
      </c>
      <c r="AH14" s="12"/>
      <c r="AI14" s="12"/>
      <c r="AJ14" s="12"/>
      <c r="AK14" s="11"/>
      <c r="AL14" s="11"/>
      <c r="AM14" s="11"/>
      <c r="AN14" s="11"/>
      <c r="AO14" s="11"/>
      <c r="AP14" s="5" t="s">
        <v>72</v>
      </c>
      <c r="AQ14" s="5" t="s">
        <v>1063</v>
      </c>
      <c r="AR14" s="5" t="s">
        <v>48</v>
      </c>
    </row>
    <row r="15" spans="1:44" x14ac:dyDescent="0.3">
      <c r="A15" s="5" t="s">
        <v>39</v>
      </c>
      <c r="B15" s="5" t="s">
        <v>40</v>
      </c>
      <c r="C15" s="5" t="s">
        <v>52</v>
      </c>
      <c r="D15" s="5">
        <v>12546</v>
      </c>
      <c r="E15" s="5" t="s">
        <v>53</v>
      </c>
      <c r="F15" s="5" t="s">
        <v>43</v>
      </c>
      <c r="G15" s="5" t="s">
        <v>97</v>
      </c>
      <c r="H15" s="6">
        <v>9379445</v>
      </c>
      <c r="I15" s="6">
        <v>35029393</v>
      </c>
      <c r="J15" s="6">
        <v>41327253</v>
      </c>
      <c r="K15" s="6">
        <v>85736092</v>
      </c>
      <c r="L15" s="7">
        <v>46035</v>
      </c>
      <c r="M15" s="5" t="s">
        <v>189</v>
      </c>
      <c r="N15" s="5" t="s">
        <v>190</v>
      </c>
      <c r="O15" s="5" t="s">
        <v>191</v>
      </c>
      <c r="P15" s="8" t="s">
        <v>83</v>
      </c>
      <c r="Q15" s="8" t="s">
        <v>192</v>
      </c>
      <c r="R15" s="8" t="s">
        <v>193</v>
      </c>
      <c r="S15" s="8" t="s">
        <v>194</v>
      </c>
      <c r="T15" s="8" t="s">
        <v>195</v>
      </c>
      <c r="U15" s="8" t="s">
        <v>57</v>
      </c>
      <c r="V15" s="6">
        <v>9379445</v>
      </c>
      <c r="W15" s="6">
        <v>38215976</v>
      </c>
      <c r="X15" s="6">
        <v>42573501</v>
      </c>
      <c r="Y15" s="6">
        <v>90168922</v>
      </c>
      <c r="Z15" s="6">
        <v>90168922</v>
      </c>
      <c r="AA15" s="7">
        <v>34071</v>
      </c>
      <c r="AB15" s="7">
        <v>37308</v>
      </c>
      <c r="AC15" s="7">
        <v>37308</v>
      </c>
      <c r="AD15" s="7">
        <v>43487</v>
      </c>
      <c r="AE15" s="7">
        <v>43487</v>
      </c>
      <c r="AF15" s="7">
        <v>45869</v>
      </c>
      <c r="AG15" s="6">
        <v>93148333</v>
      </c>
      <c r="AH15" s="10">
        <v>0</v>
      </c>
      <c r="AI15" s="10">
        <v>0</v>
      </c>
      <c r="AJ15" s="10">
        <v>0</v>
      </c>
      <c r="AK15" s="6">
        <v>0</v>
      </c>
      <c r="AL15" s="6">
        <v>0</v>
      </c>
      <c r="AM15" s="6">
        <v>34901300</v>
      </c>
      <c r="AN15" s="6">
        <v>19996302.140000001</v>
      </c>
      <c r="AO15" s="6">
        <v>54897602.140000001</v>
      </c>
      <c r="AP15" s="5" t="s">
        <v>46</v>
      </c>
      <c r="AQ15" s="5" t="s">
        <v>51</v>
      </c>
      <c r="AR15" s="5" t="s">
        <v>183</v>
      </c>
    </row>
    <row r="16" spans="1:44" x14ac:dyDescent="0.3">
      <c r="A16" s="5" t="s">
        <v>39</v>
      </c>
      <c r="B16" s="5" t="s">
        <v>40</v>
      </c>
      <c r="C16" s="5" t="s">
        <v>52</v>
      </c>
      <c r="D16" s="5">
        <v>13427</v>
      </c>
      <c r="E16" s="5" t="s">
        <v>53</v>
      </c>
      <c r="F16" s="5" t="s">
        <v>197</v>
      </c>
      <c r="G16" s="5" t="s">
        <v>97</v>
      </c>
      <c r="H16" s="6">
        <v>3130932</v>
      </c>
      <c r="I16" s="6">
        <v>3878543</v>
      </c>
      <c r="J16" s="6">
        <v>2962385</v>
      </c>
      <c r="K16" s="6">
        <v>9971860</v>
      </c>
      <c r="L16" s="7">
        <v>46031</v>
      </c>
      <c r="M16" s="5" t="s">
        <v>198</v>
      </c>
      <c r="N16" s="5" t="s">
        <v>199</v>
      </c>
      <c r="O16" s="5" t="s">
        <v>200</v>
      </c>
      <c r="P16" s="8" t="s">
        <v>201</v>
      </c>
      <c r="Q16" s="8" t="s">
        <v>202</v>
      </c>
      <c r="R16" s="8" t="s">
        <v>203</v>
      </c>
      <c r="S16" s="8" t="s">
        <v>204</v>
      </c>
      <c r="T16" s="8" t="s">
        <v>205</v>
      </c>
      <c r="U16" s="8" t="s">
        <v>57</v>
      </c>
      <c r="V16" s="6">
        <v>3130932</v>
      </c>
      <c r="W16" s="6">
        <v>4057600</v>
      </c>
      <c r="X16" s="6">
        <v>11247828</v>
      </c>
      <c r="Y16" s="6">
        <v>18436360</v>
      </c>
      <c r="Z16" s="6">
        <v>18436360</v>
      </c>
      <c r="AA16" s="7">
        <v>37146</v>
      </c>
      <c r="AB16" s="7">
        <v>42769</v>
      </c>
      <c r="AC16" s="7">
        <v>42769</v>
      </c>
      <c r="AD16" s="7">
        <v>45239</v>
      </c>
      <c r="AE16" s="7">
        <v>45239</v>
      </c>
      <c r="AF16" s="7">
        <v>46696</v>
      </c>
      <c r="AG16" s="6">
        <v>18436360</v>
      </c>
      <c r="AH16" s="10">
        <v>0</v>
      </c>
      <c r="AI16" s="10">
        <v>0</v>
      </c>
      <c r="AJ16" s="10">
        <v>0</v>
      </c>
      <c r="AK16" s="6">
        <v>0</v>
      </c>
      <c r="AL16" s="6">
        <v>2481170.62</v>
      </c>
      <c r="AM16" s="6">
        <v>0</v>
      </c>
      <c r="AN16" s="6">
        <v>5399474</v>
      </c>
      <c r="AO16" s="6">
        <v>7880644.6200000001</v>
      </c>
      <c r="AP16" s="5" t="s">
        <v>46</v>
      </c>
      <c r="AQ16" s="5" t="s">
        <v>51</v>
      </c>
      <c r="AR16" s="5" t="s">
        <v>183</v>
      </c>
    </row>
    <row r="17" spans="1:44" x14ac:dyDescent="0.3">
      <c r="A17" s="5" t="s">
        <v>39</v>
      </c>
      <c r="B17" s="5" t="s">
        <v>40</v>
      </c>
      <c r="C17" s="5" t="s">
        <v>52</v>
      </c>
      <c r="D17" s="5">
        <v>15827</v>
      </c>
      <c r="E17" s="5" t="s">
        <v>53</v>
      </c>
      <c r="F17" s="5" t="s">
        <v>43</v>
      </c>
      <c r="G17" s="5" t="s">
        <v>97</v>
      </c>
      <c r="H17" s="6">
        <v>3975491</v>
      </c>
      <c r="I17" s="6">
        <v>26981104</v>
      </c>
      <c r="J17" s="6">
        <v>38454528</v>
      </c>
      <c r="K17" s="6">
        <v>69411123</v>
      </c>
      <c r="L17" s="7">
        <v>45811</v>
      </c>
      <c r="M17" s="5" t="s">
        <v>206</v>
      </c>
      <c r="N17" s="5" t="s">
        <v>207</v>
      </c>
      <c r="O17" s="5" t="s">
        <v>208</v>
      </c>
      <c r="P17" s="8" t="s">
        <v>69</v>
      </c>
      <c r="Q17" s="8" t="s">
        <v>209</v>
      </c>
      <c r="R17" s="8" t="s">
        <v>73</v>
      </c>
      <c r="S17" s="8" t="s">
        <v>152</v>
      </c>
      <c r="T17" s="8" t="s">
        <v>210</v>
      </c>
      <c r="U17" s="8" t="s">
        <v>57</v>
      </c>
      <c r="V17" s="6">
        <v>3975491</v>
      </c>
      <c r="W17" s="6">
        <v>27296848</v>
      </c>
      <c r="X17" s="6">
        <v>37000000</v>
      </c>
      <c r="Y17" s="6">
        <v>68272339</v>
      </c>
      <c r="Z17" s="6">
        <v>68272339</v>
      </c>
      <c r="AA17" s="7">
        <v>35976.708333333336</v>
      </c>
      <c r="AB17" s="7">
        <v>38786.708333333336</v>
      </c>
      <c r="AC17" s="7">
        <v>38786.708333333336</v>
      </c>
      <c r="AD17" s="7">
        <v>41793.708333333336</v>
      </c>
      <c r="AE17" s="7">
        <v>41793.708333333336</v>
      </c>
      <c r="AF17" s="7">
        <v>43447</v>
      </c>
      <c r="AG17" s="6">
        <v>68272339</v>
      </c>
      <c r="AH17" s="10">
        <v>0</v>
      </c>
      <c r="AI17" s="10">
        <v>0</v>
      </c>
      <c r="AJ17" s="10">
        <v>0</v>
      </c>
      <c r="AK17" s="6">
        <v>0</v>
      </c>
      <c r="AL17" s="6">
        <v>2944000</v>
      </c>
      <c r="AM17" s="6">
        <v>19669548</v>
      </c>
      <c r="AN17" s="6">
        <v>0</v>
      </c>
      <c r="AO17" s="6">
        <v>22613548</v>
      </c>
      <c r="AP17" s="5" t="s">
        <v>46</v>
      </c>
      <c r="AQ17" s="5" t="s">
        <v>51</v>
      </c>
      <c r="AR17" s="5" t="s">
        <v>183</v>
      </c>
    </row>
    <row r="18" spans="1:44" x14ac:dyDescent="0.3">
      <c r="A18" s="5" t="s">
        <v>39</v>
      </c>
      <c r="B18" s="5" t="s">
        <v>40</v>
      </c>
      <c r="C18" s="5" t="s">
        <v>41</v>
      </c>
      <c r="D18" s="5">
        <v>15828</v>
      </c>
      <c r="E18" s="5" t="s">
        <v>53</v>
      </c>
      <c r="F18" s="5" t="s">
        <v>43</v>
      </c>
      <c r="G18" s="5" t="s">
        <v>187</v>
      </c>
      <c r="H18" s="6">
        <v>3996645</v>
      </c>
      <c r="I18" s="6">
        <v>2570125</v>
      </c>
      <c r="J18" s="6">
        <v>6868720</v>
      </c>
      <c r="K18" s="6">
        <v>13435491</v>
      </c>
      <c r="L18" s="7">
        <v>46028</v>
      </c>
      <c r="M18" s="5" t="s">
        <v>211</v>
      </c>
      <c r="N18" s="5" t="s">
        <v>212</v>
      </c>
      <c r="O18" s="5" t="s">
        <v>213</v>
      </c>
      <c r="P18" s="8" t="s">
        <v>69</v>
      </c>
      <c r="Q18" s="8" t="s">
        <v>214</v>
      </c>
      <c r="R18" s="8" t="s">
        <v>215</v>
      </c>
      <c r="S18" s="8" t="s">
        <v>216</v>
      </c>
      <c r="T18" s="8" t="s">
        <v>131</v>
      </c>
      <c r="U18" s="8" t="s">
        <v>57</v>
      </c>
      <c r="V18" s="6">
        <v>7793000</v>
      </c>
      <c r="W18" s="6">
        <v>5500000</v>
      </c>
      <c r="X18" s="6">
        <v>62683685</v>
      </c>
      <c r="Y18" s="6">
        <v>75976685</v>
      </c>
      <c r="Z18" s="6">
        <v>75976685</v>
      </c>
      <c r="AA18" s="7">
        <v>35150</v>
      </c>
      <c r="AB18" s="7">
        <v>38786</v>
      </c>
      <c r="AC18" s="7">
        <v>38786</v>
      </c>
      <c r="AD18" s="7">
        <v>45161</v>
      </c>
      <c r="AE18" s="7">
        <v>45161</v>
      </c>
      <c r="AF18" s="7">
        <v>46286</v>
      </c>
      <c r="AG18" s="6">
        <v>75976685</v>
      </c>
      <c r="AH18" s="10">
        <v>0</v>
      </c>
      <c r="AI18" s="10">
        <v>0</v>
      </c>
      <c r="AJ18" s="10">
        <v>0</v>
      </c>
      <c r="AK18" s="6">
        <v>0</v>
      </c>
      <c r="AL18" s="6">
        <v>5495199</v>
      </c>
      <c r="AM18" s="6">
        <v>4439362</v>
      </c>
      <c r="AN18" s="6">
        <v>9481864</v>
      </c>
      <c r="AO18" s="6">
        <v>19416425</v>
      </c>
      <c r="AP18" s="5" t="s">
        <v>46</v>
      </c>
      <c r="AQ18" s="5" t="s">
        <v>47</v>
      </c>
      <c r="AR18" s="5" t="s">
        <v>183</v>
      </c>
    </row>
    <row r="19" spans="1:44" x14ac:dyDescent="0.3">
      <c r="A19" s="5" t="s">
        <v>39</v>
      </c>
      <c r="B19" s="5" t="s">
        <v>40</v>
      </c>
      <c r="C19" s="5" t="s">
        <v>41</v>
      </c>
      <c r="D19" s="5">
        <v>15829</v>
      </c>
      <c r="E19" s="5" t="s">
        <v>53</v>
      </c>
      <c r="F19" s="5" t="s">
        <v>43</v>
      </c>
      <c r="G19" s="5" t="s">
        <v>97</v>
      </c>
      <c r="H19" s="6">
        <v>4567946</v>
      </c>
      <c r="I19" s="6">
        <v>4242157</v>
      </c>
      <c r="J19" s="6">
        <v>0</v>
      </c>
      <c r="K19" s="6">
        <v>8810103</v>
      </c>
      <c r="L19" s="7">
        <v>46028</v>
      </c>
      <c r="M19" s="5" t="s">
        <v>217</v>
      </c>
      <c r="N19" s="5" t="s">
        <v>218</v>
      </c>
      <c r="O19" s="5" t="s">
        <v>214</v>
      </c>
      <c r="P19" s="8" t="s">
        <v>69</v>
      </c>
      <c r="Q19" s="8" t="s">
        <v>219</v>
      </c>
      <c r="R19" s="8" t="s">
        <v>220</v>
      </c>
      <c r="S19" s="8" t="s">
        <v>221</v>
      </c>
      <c r="T19" s="8" t="s">
        <v>222</v>
      </c>
      <c r="U19" s="8" t="s">
        <v>188</v>
      </c>
      <c r="V19" s="6">
        <v>6465000</v>
      </c>
      <c r="W19" s="6">
        <v>26338000</v>
      </c>
      <c r="X19" s="6">
        <v>63154547</v>
      </c>
      <c r="Y19" s="6">
        <v>95957547</v>
      </c>
      <c r="Z19" s="6">
        <v>95957547</v>
      </c>
      <c r="AA19" s="7">
        <v>35150</v>
      </c>
      <c r="AB19" s="7">
        <v>38786</v>
      </c>
      <c r="AC19" s="7">
        <v>38786</v>
      </c>
      <c r="AD19" s="7">
        <v>48030</v>
      </c>
      <c r="AE19" s="7">
        <v>48030</v>
      </c>
      <c r="AF19" s="7">
        <v>49066</v>
      </c>
      <c r="AG19" s="6">
        <v>56103000</v>
      </c>
      <c r="AH19" s="10">
        <v>0</v>
      </c>
      <c r="AI19" s="10">
        <v>0</v>
      </c>
      <c r="AJ19" s="10">
        <v>0</v>
      </c>
      <c r="AK19" s="6">
        <v>0</v>
      </c>
      <c r="AL19" s="6">
        <v>3069282</v>
      </c>
      <c r="AM19" s="6">
        <v>0</v>
      </c>
      <c r="AN19" s="6">
        <v>0</v>
      </c>
      <c r="AO19" s="6">
        <v>3069282</v>
      </c>
      <c r="AP19" s="5" t="s">
        <v>46</v>
      </c>
      <c r="AQ19" s="5" t="s">
        <v>47</v>
      </c>
      <c r="AR19" s="5" t="s">
        <v>183</v>
      </c>
    </row>
    <row r="20" spans="1:44" x14ac:dyDescent="0.3">
      <c r="A20" s="5" t="s">
        <v>39</v>
      </c>
      <c r="B20" s="5" t="s">
        <v>40</v>
      </c>
      <c r="C20" s="5" t="s">
        <v>52</v>
      </c>
      <c r="D20" s="5">
        <v>16314</v>
      </c>
      <c r="E20" s="5" t="s">
        <v>58</v>
      </c>
      <c r="F20" s="5" t="s">
        <v>75</v>
      </c>
      <c r="G20" s="5" t="s">
        <v>104</v>
      </c>
      <c r="H20" s="6">
        <v>800331</v>
      </c>
      <c r="I20" s="6">
        <v>1387500</v>
      </c>
      <c r="J20" s="6">
        <v>4369053</v>
      </c>
      <c r="K20" s="6">
        <v>6556885</v>
      </c>
      <c r="L20" s="7">
        <v>46028</v>
      </c>
      <c r="M20" s="5" t="s">
        <v>223</v>
      </c>
      <c r="N20" s="5" t="s">
        <v>224</v>
      </c>
      <c r="O20" s="5" t="s">
        <v>225</v>
      </c>
      <c r="P20" s="8" t="s">
        <v>226</v>
      </c>
      <c r="Q20" s="8" t="s">
        <v>227</v>
      </c>
      <c r="R20" s="8" t="s">
        <v>228</v>
      </c>
      <c r="S20" s="8" t="s">
        <v>229</v>
      </c>
      <c r="T20" s="8" t="s">
        <v>230</v>
      </c>
      <c r="U20" s="8" t="s">
        <v>57</v>
      </c>
      <c r="V20" s="6">
        <v>800331</v>
      </c>
      <c r="W20" s="6">
        <v>1416130</v>
      </c>
      <c r="X20" s="6">
        <v>4774931</v>
      </c>
      <c r="Y20" s="6">
        <v>6991392</v>
      </c>
      <c r="Z20" s="6">
        <v>6991392</v>
      </c>
      <c r="AA20" s="7">
        <v>36762</v>
      </c>
      <c r="AB20" s="7">
        <v>43908</v>
      </c>
      <c r="AC20" s="7">
        <v>43908</v>
      </c>
      <c r="AD20" s="7">
        <v>45209</v>
      </c>
      <c r="AE20" s="7">
        <v>45209</v>
      </c>
      <c r="AF20" s="7">
        <v>45860</v>
      </c>
      <c r="AG20" s="6">
        <v>7448443</v>
      </c>
      <c r="AH20" s="10">
        <v>0</v>
      </c>
      <c r="AI20" s="10">
        <v>0</v>
      </c>
      <c r="AJ20" s="10">
        <v>0</v>
      </c>
      <c r="AK20" s="6">
        <v>0</v>
      </c>
      <c r="AL20" s="6">
        <v>434266</v>
      </c>
      <c r="AM20" s="6">
        <v>1262195</v>
      </c>
      <c r="AN20" s="6">
        <v>1991151</v>
      </c>
      <c r="AO20" s="6">
        <v>3687612</v>
      </c>
      <c r="AP20" s="5" t="s">
        <v>46</v>
      </c>
      <c r="AQ20" s="5" t="s">
        <v>51</v>
      </c>
      <c r="AR20" s="5" t="s">
        <v>48</v>
      </c>
    </row>
    <row r="21" spans="1:44" x14ac:dyDescent="0.3">
      <c r="A21" s="5" t="s">
        <v>39</v>
      </c>
      <c r="B21" s="5" t="s">
        <v>40</v>
      </c>
      <c r="C21" s="5" t="s">
        <v>52</v>
      </c>
      <c r="D21" s="5">
        <v>17630</v>
      </c>
      <c r="E21" s="5" t="s">
        <v>78</v>
      </c>
      <c r="F21" s="5" t="s">
        <v>43</v>
      </c>
      <c r="G21" s="5" t="s">
        <v>97</v>
      </c>
      <c r="H21" s="6">
        <v>13844282</v>
      </c>
      <c r="I21" s="6">
        <v>0</v>
      </c>
      <c r="J21" s="6">
        <v>58230702</v>
      </c>
      <c r="K21" s="6">
        <v>72074984</v>
      </c>
      <c r="L21" s="7">
        <v>45818</v>
      </c>
      <c r="M21" s="5" t="s">
        <v>231</v>
      </c>
      <c r="N21" s="5" t="s">
        <v>232</v>
      </c>
      <c r="O21" s="5" t="s">
        <v>233</v>
      </c>
      <c r="P21" s="8" t="s">
        <v>133</v>
      </c>
      <c r="Q21" s="8" t="s">
        <v>234</v>
      </c>
      <c r="R21" s="8" t="s">
        <v>235</v>
      </c>
      <c r="S21" s="8" t="s">
        <v>236</v>
      </c>
      <c r="T21" s="8" t="s">
        <v>135</v>
      </c>
      <c r="U21" s="8" t="s">
        <v>57</v>
      </c>
      <c r="V21" s="6">
        <v>13844282</v>
      </c>
      <c r="W21" s="6">
        <v>0</v>
      </c>
      <c r="X21" s="6">
        <v>58230702</v>
      </c>
      <c r="Y21" s="6">
        <v>72074984</v>
      </c>
      <c r="Z21" s="6">
        <v>70567360</v>
      </c>
      <c r="AA21" s="7">
        <v>36868</v>
      </c>
      <c r="AB21" s="7">
        <v>42124</v>
      </c>
      <c r="AC21" s="7">
        <v>42124</v>
      </c>
      <c r="AD21" s="7">
        <v>42941</v>
      </c>
      <c r="AE21" s="7">
        <v>42941</v>
      </c>
      <c r="AF21" s="7">
        <v>44877</v>
      </c>
      <c r="AG21" s="6">
        <v>72111494</v>
      </c>
      <c r="AH21" s="10">
        <v>0</v>
      </c>
      <c r="AI21" s="10">
        <v>0</v>
      </c>
      <c r="AJ21" s="10">
        <v>0</v>
      </c>
      <c r="AK21" s="6">
        <v>0</v>
      </c>
      <c r="AL21" s="6">
        <v>11969572</v>
      </c>
      <c r="AM21" s="6">
        <v>0</v>
      </c>
      <c r="AN21" s="6">
        <v>33454807</v>
      </c>
      <c r="AO21" s="6">
        <v>45424379</v>
      </c>
      <c r="AP21" s="5" t="s">
        <v>72</v>
      </c>
      <c r="AQ21" s="5" t="s">
        <v>51</v>
      </c>
      <c r="AR21" s="5" t="s">
        <v>183</v>
      </c>
    </row>
    <row r="22" spans="1:44" x14ac:dyDescent="0.3">
      <c r="A22" s="5" t="s">
        <v>39</v>
      </c>
      <c r="B22" s="5" t="s">
        <v>40</v>
      </c>
      <c r="C22" s="5" t="s">
        <v>52</v>
      </c>
      <c r="D22" s="5">
        <v>17633</v>
      </c>
      <c r="E22" s="5" t="s">
        <v>74</v>
      </c>
      <c r="F22" s="5" t="s">
        <v>84</v>
      </c>
      <c r="G22" s="5" t="s">
        <v>44</v>
      </c>
      <c r="H22" s="6">
        <v>908401</v>
      </c>
      <c r="I22" s="6">
        <v>1252388</v>
      </c>
      <c r="J22" s="6">
        <v>2456051</v>
      </c>
      <c r="K22" s="6">
        <v>4616839</v>
      </c>
      <c r="L22" s="7">
        <v>45999</v>
      </c>
      <c r="M22" s="5" t="s">
        <v>237</v>
      </c>
      <c r="N22" s="5" t="s">
        <v>238</v>
      </c>
      <c r="O22" s="5" t="s">
        <v>239</v>
      </c>
      <c r="P22" s="8" t="s">
        <v>240</v>
      </c>
      <c r="Q22" s="8" t="s">
        <v>241</v>
      </c>
      <c r="R22" s="8" t="s">
        <v>242</v>
      </c>
      <c r="S22" s="8" t="s">
        <v>243</v>
      </c>
      <c r="T22" s="8" t="s">
        <v>176</v>
      </c>
      <c r="U22" s="8" t="s">
        <v>57</v>
      </c>
      <c r="V22" s="6">
        <v>908401</v>
      </c>
      <c r="W22" s="6">
        <v>1252388</v>
      </c>
      <c r="X22" s="6">
        <v>2456051</v>
      </c>
      <c r="Y22" s="6">
        <v>4616840</v>
      </c>
      <c r="Z22" s="6">
        <v>4325089</v>
      </c>
      <c r="AA22" s="7">
        <v>35703</v>
      </c>
      <c r="AB22" s="7">
        <v>44091</v>
      </c>
      <c r="AC22" s="7">
        <v>44091</v>
      </c>
      <c r="AD22" s="7">
        <v>44782</v>
      </c>
      <c r="AE22" s="7">
        <v>44782</v>
      </c>
      <c r="AF22" s="7">
        <v>45596</v>
      </c>
      <c r="AG22" s="6">
        <v>3767028</v>
      </c>
      <c r="AH22" s="10">
        <v>0</v>
      </c>
      <c r="AI22" s="10">
        <v>0</v>
      </c>
      <c r="AJ22" s="10">
        <v>0</v>
      </c>
      <c r="AK22" s="6">
        <v>0</v>
      </c>
      <c r="AL22" s="6">
        <v>711425.32</v>
      </c>
      <c r="AM22" s="6">
        <v>894359</v>
      </c>
      <c r="AN22" s="6">
        <v>1333412</v>
      </c>
      <c r="AO22" s="6">
        <v>2939196.32</v>
      </c>
      <c r="AP22" s="5" t="s">
        <v>46</v>
      </c>
      <c r="AQ22" s="5" t="s">
        <v>51</v>
      </c>
      <c r="AR22" s="5" t="s">
        <v>48</v>
      </c>
    </row>
    <row r="23" spans="1:44" x14ac:dyDescent="0.3">
      <c r="A23" s="5" t="s">
        <v>39</v>
      </c>
      <c r="B23" s="5" t="s">
        <v>40</v>
      </c>
      <c r="C23" s="5" t="s">
        <v>52</v>
      </c>
      <c r="D23" s="5">
        <v>59175</v>
      </c>
      <c r="E23" s="5" t="s">
        <v>53</v>
      </c>
      <c r="F23" s="5" t="s">
        <v>96</v>
      </c>
      <c r="G23" s="5" t="s">
        <v>187</v>
      </c>
      <c r="H23" s="6">
        <v>3873204</v>
      </c>
      <c r="I23" s="6">
        <v>39804</v>
      </c>
      <c r="J23" s="6">
        <v>14592</v>
      </c>
      <c r="K23" s="6">
        <v>3927601</v>
      </c>
      <c r="L23" s="7">
        <v>46028</v>
      </c>
      <c r="M23" s="5" t="s">
        <v>244</v>
      </c>
      <c r="N23" s="5" t="s">
        <v>245</v>
      </c>
      <c r="O23" s="5" t="s">
        <v>246</v>
      </c>
      <c r="P23" s="8" t="s">
        <v>247</v>
      </c>
      <c r="Q23" s="8" t="s">
        <v>234</v>
      </c>
      <c r="R23" s="8" t="s">
        <v>248</v>
      </c>
      <c r="S23" s="8" t="s">
        <v>249</v>
      </c>
      <c r="T23" s="8" t="s">
        <v>250</v>
      </c>
      <c r="U23" s="8" t="s">
        <v>57</v>
      </c>
      <c r="V23" s="6">
        <v>4138000</v>
      </c>
      <c r="W23" s="6">
        <v>326977</v>
      </c>
      <c r="X23" s="6">
        <v>9576500</v>
      </c>
      <c r="Y23" s="6">
        <v>14041477</v>
      </c>
      <c r="Z23" s="6">
        <v>18410636</v>
      </c>
      <c r="AA23" s="7">
        <v>41890</v>
      </c>
      <c r="AB23" s="7">
        <v>45695</v>
      </c>
      <c r="AC23" s="7">
        <v>45695</v>
      </c>
      <c r="AD23" s="7">
        <v>45846</v>
      </c>
      <c r="AE23" s="7">
        <v>45846</v>
      </c>
      <c r="AF23" s="7">
        <v>45975</v>
      </c>
      <c r="AG23" s="6">
        <v>14041477</v>
      </c>
      <c r="AH23" s="10">
        <v>0</v>
      </c>
      <c r="AI23" s="10">
        <v>0</v>
      </c>
      <c r="AJ23" s="10">
        <v>0</v>
      </c>
      <c r="AK23" s="6">
        <v>0</v>
      </c>
      <c r="AL23" s="6">
        <v>1362790.12</v>
      </c>
      <c r="AM23" s="6">
        <v>0</v>
      </c>
      <c r="AN23" s="6">
        <v>0</v>
      </c>
      <c r="AO23" s="6">
        <v>1362790.12</v>
      </c>
      <c r="AP23" s="5" t="s">
        <v>72</v>
      </c>
      <c r="AQ23" s="5" t="s">
        <v>51</v>
      </c>
      <c r="AR23" s="5" t="s">
        <v>183</v>
      </c>
    </row>
    <row r="24" spans="1:44" x14ac:dyDescent="0.3">
      <c r="A24" s="5" t="s">
        <v>39</v>
      </c>
      <c r="B24" s="5" t="s">
        <v>40</v>
      </c>
      <c r="C24" s="5" t="s">
        <v>41</v>
      </c>
      <c r="D24" s="5">
        <v>69050</v>
      </c>
      <c r="E24" s="5" t="s">
        <v>53</v>
      </c>
      <c r="F24" s="5" t="s">
        <v>68</v>
      </c>
      <c r="G24" s="5" t="s">
        <v>104</v>
      </c>
      <c r="H24" s="6">
        <v>1648551</v>
      </c>
      <c r="I24" s="6">
        <v>8268898</v>
      </c>
      <c r="J24" s="6">
        <v>14099739</v>
      </c>
      <c r="K24" s="6">
        <v>24017188</v>
      </c>
      <c r="L24" s="7">
        <v>46028</v>
      </c>
      <c r="M24" s="5" t="s">
        <v>251</v>
      </c>
      <c r="N24" s="5" t="s">
        <v>252</v>
      </c>
      <c r="O24" s="5" t="s">
        <v>253</v>
      </c>
      <c r="P24" s="8" t="s">
        <v>82</v>
      </c>
      <c r="Q24" s="8" t="s">
        <v>254</v>
      </c>
      <c r="R24" s="8" t="s">
        <v>255</v>
      </c>
      <c r="S24" s="8" t="s">
        <v>256</v>
      </c>
      <c r="T24" s="8" t="s">
        <v>165</v>
      </c>
      <c r="U24" s="8" t="s">
        <v>57</v>
      </c>
      <c r="V24" s="6">
        <v>1824916</v>
      </c>
      <c r="W24" s="6">
        <v>10239534</v>
      </c>
      <c r="X24" s="6">
        <v>23369501</v>
      </c>
      <c r="Y24" s="6">
        <v>35433951</v>
      </c>
      <c r="Z24" s="6">
        <v>35395697</v>
      </c>
      <c r="AA24" s="7">
        <v>37888</v>
      </c>
      <c r="AB24" s="7">
        <v>43697</v>
      </c>
      <c r="AC24" s="7">
        <v>43697</v>
      </c>
      <c r="AD24" s="7">
        <v>44665</v>
      </c>
      <c r="AE24" s="7">
        <v>44665</v>
      </c>
      <c r="AF24" s="7">
        <v>45940</v>
      </c>
      <c r="AG24" s="6">
        <v>36037470</v>
      </c>
      <c r="AH24" s="10">
        <v>0</v>
      </c>
      <c r="AI24" s="10">
        <v>0</v>
      </c>
      <c r="AJ24" s="10">
        <v>0</v>
      </c>
      <c r="AK24" s="6">
        <v>0</v>
      </c>
      <c r="AL24" s="6">
        <v>1812793.97</v>
      </c>
      <c r="AM24" s="6">
        <v>10239587</v>
      </c>
      <c r="AN24" s="6">
        <v>8866060</v>
      </c>
      <c r="AO24" s="6">
        <v>20918440.969999999</v>
      </c>
      <c r="AP24" s="5" t="s">
        <v>46</v>
      </c>
      <c r="AQ24" s="5" t="s">
        <v>47</v>
      </c>
      <c r="AR24" s="5" t="s">
        <v>48</v>
      </c>
    </row>
    <row r="25" spans="1:44" x14ac:dyDescent="0.3">
      <c r="A25" s="5" t="s">
        <v>39</v>
      </c>
      <c r="B25" s="5" t="s">
        <v>40</v>
      </c>
      <c r="C25" s="5" t="s">
        <v>52</v>
      </c>
      <c r="D25" s="5">
        <v>97715</v>
      </c>
      <c r="E25" s="5" t="s">
        <v>53</v>
      </c>
      <c r="F25" s="5" t="s">
        <v>95</v>
      </c>
      <c r="G25" s="5" t="s">
        <v>97</v>
      </c>
      <c r="H25" s="6">
        <v>3559365</v>
      </c>
      <c r="I25" s="6">
        <v>2474333</v>
      </c>
      <c r="J25" s="6">
        <v>33034469</v>
      </c>
      <c r="K25" s="6">
        <v>39068167</v>
      </c>
      <c r="L25" s="7">
        <v>46035</v>
      </c>
      <c r="M25" s="5" t="s">
        <v>257</v>
      </c>
      <c r="N25" s="5" t="s">
        <v>258</v>
      </c>
      <c r="O25" s="5" t="s">
        <v>259</v>
      </c>
      <c r="P25" s="8" t="s">
        <v>201</v>
      </c>
      <c r="Q25" s="8" t="s">
        <v>260</v>
      </c>
      <c r="R25" s="8" t="s">
        <v>261</v>
      </c>
      <c r="S25" s="8" t="s">
        <v>204</v>
      </c>
      <c r="T25" s="8" t="s">
        <v>262</v>
      </c>
      <c r="U25" s="8" t="s">
        <v>57</v>
      </c>
      <c r="V25" s="6">
        <v>3559365</v>
      </c>
      <c r="W25" s="6">
        <v>2474333</v>
      </c>
      <c r="X25" s="6">
        <v>54066327</v>
      </c>
      <c r="Y25" s="6">
        <v>60100025</v>
      </c>
      <c r="Z25" s="6">
        <v>60100025</v>
      </c>
      <c r="AA25" s="7">
        <v>40602</v>
      </c>
      <c r="AB25" s="7">
        <v>42689</v>
      </c>
      <c r="AC25" s="7">
        <v>42689</v>
      </c>
      <c r="AD25" s="7">
        <v>45239</v>
      </c>
      <c r="AE25" s="7">
        <v>45239</v>
      </c>
      <c r="AF25" s="7">
        <v>46696</v>
      </c>
      <c r="AG25" s="6">
        <v>60131449</v>
      </c>
      <c r="AH25" s="10">
        <v>0</v>
      </c>
      <c r="AI25" s="10">
        <v>0</v>
      </c>
      <c r="AJ25" s="10">
        <v>0</v>
      </c>
      <c r="AK25" s="6">
        <v>0</v>
      </c>
      <c r="AL25" s="6">
        <v>2847295.86</v>
      </c>
      <c r="AM25" s="6">
        <v>1979393.53</v>
      </c>
      <c r="AN25" s="6">
        <v>42434388.609999999</v>
      </c>
      <c r="AO25" s="6">
        <v>47261078</v>
      </c>
      <c r="AP25" s="5" t="s">
        <v>46</v>
      </c>
      <c r="AQ25" s="5" t="s">
        <v>51</v>
      </c>
      <c r="AR25" s="5" t="s">
        <v>183</v>
      </c>
    </row>
    <row r="26" spans="1:44" x14ac:dyDescent="0.3">
      <c r="A26" s="5" t="s">
        <v>39</v>
      </c>
      <c r="B26" s="5" t="s">
        <v>40</v>
      </c>
      <c r="C26" s="5" t="s">
        <v>52</v>
      </c>
      <c r="D26" s="5">
        <v>100920</v>
      </c>
      <c r="E26" s="5" t="s">
        <v>58</v>
      </c>
      <c r="F26" s="5" t="s">
        <v>84</v>
      </c>
      <c r="G26" s="5" t="s">
        <v>97</v>
      </c>
      <c r="H26" s="6">
        <v>1928983</v>
      </c>
      <c r="I26" s="6">
        <v>2553088</v>
      </c>
      <c r="J26" s="6">
        <v>14419249</v>
      </c>
      <c r="K26" s="6">
        <v>18901320</v>
      </c>
      <c r="L26" s="7">
        <v>46034</v>
      </c>
      <c r="M26" s="5" t="s">
        <v>263</v>
      </c>
      <c r="N26" s="5" t="s">
        <v>264</v>
      </c>
      <c r="O26" s="5" t="s">
        <v>265</v>
      </c>
      <c r="P26" s="8" t="s">
        <v>266</v>
      </c>
      <c r="Q26" s="8" t="s">
        <v>267</v>
      </c>
      <c r="R26" s="8" t="s">
        <v>268</v>
      </c>
      <c r="S26" s="8" t="s">
        <v>121</v>
      </c>
      <c r="T26" s="8" t="s">
        <v>269</v>
      </c>
      <c r="U26" s="8" t="s">
        <v>57</v>
      </c>
      <c r="V26" s="6">
        <v>1928983</v>
      </c>
      <c r="W26" s="6">
        <v>3443000</v>
      </c>
      <c r="X26" s="6">
        <v>23268073</v>
      </c>
      <c r="Y26" s="6">
        <v>28640056</v>
      </c>
      <c r="Z26" s="6">
        <v>28652469</v>
      </c>
      <c r="AA26" s="7">
        <v>40947</v>
      </c>
      <c r="AB26" s="7">
        <v>44145</v>
      </c>
      <c r="AC26" s="7">
        <v>44145</v>
      </c>
      <c r="AD26" s="7">
        <v>45181</v>
      </c>
      <c r="AE26" s="7">
        <v>45181</v>
      </c>
      <c r="AF26" s="7">
        <v>46742</v>
      </c>
      <c r="AG26" s="6">
        <v>28629361</v>
      </c>
      <c r="AH26" s="10">
        <v>0</v>
      </c>
      <c r="AI26" s="10">
        <v>0</v>
      </c>
      <c r="AJ26" s="10">
        <v>0</v>
      </c>
      <c r="AK26" s="6">
        <v>0</v>
      </c>
      <c r="AL26" s="6">
        <v>1476800</v>
      </c>
      <c r="AM26" s="6">
        <v>2754400</v>
      </c>
      <c r="AN26" s="6">
        <v>14260498</v>
      </c>
      <c r="AO26" s="6">
        <v>18491698</v>
      </c>
      <c r="AP26" s="5" t="s">
        <v>46</v>
      </c>
      <c r="AQ26" s="5" t="s">
        <v>51</v>
      </c>
      <c r="AR26" s="5" t="s">
        <v>183</v>
      </c>
    </row>
    <row r="27" spans="1:44" x14ac:dyDescent="0.3">
      <c r="A27" s="5" t="s">
        <v>39</v>
      </c>
      <c r="B27" s="5" t="s">
        <v>40</v>
      </c>
      <c r="C27" s="5" t="s">
        <v>41</v>
      </c>
      <c r="D27" s="5">
        <v>100937</v>
      </c>
      <c r="E27" s="5" t="s">
        <v>53</v>
      </c>
      <c r="F27" s="5" t="s">
        <v>68</v>
      </c>
      <c r="G27" s="5" t="s">
        <v>97</v>
      </c>
      <c r="H27" s="6">
        <v>239808</v>
      </c>
      <c r="I27" s="6">
        <v>16844862</v>
      </c>
      <c r="J27" s="6">
        <v>39425320</v>
      </c>
      <c r="K27" s="6">
        <v>56509990</v>
      </c>
      <c r="L27" s="7">
        <v>46028</v>
      </c>
      <c r="M27" s="5" t="s">
        <v>270</v>
      </c>
      <c r="N27" s="5" t="s">
        <v>271</v>
      </c>
      <c r="O27" s="5" t="s">
        <v>272</v>
      </c>
      <c r="P27" s="8" t="s">
        <v>83</v>
      </c>
      <c r="Q27" s="8" t="s">
        <v>273</v>
      </c>
      <c r="R27" s="8" t="s">
        <v>274</v>
      </c>
      <c r="S27" s="8" t="s">
        <v>275</v>
      </c>
      <c r="T27" s="8" t="s">
        <v>276</v>
      </c>
      <c r="U27" s="8" t="s">
        <v>57</v>
      </c>
      <c r="V27" s="6">
        <v>3695424</v>
      </c>
      <c r="W27" s="6">
        <v>34134544</v>
      </c>
      <c r="X27" s="6">
        <v>45951216</v>
      </c>
      <c r="Y27" s="6">
        <v>83781184</v>
      </c>
      <c r="Z27" s="6">
        <v>83781184</v>
      </c>
      <c r="AA27" s="7">
        <v>41031</v>
      </c>
      <c r="AB27" s="7">
        <v>42205</v>
      </c>
      <c r="AC27" s="7">
        <v>42205</v>
      </c>
      <c r="AD27" s="7">
        <v>44104</v>
      </c>
      <c r="AE27" s="7">
        <v>44104</v>
      </c>
      <c r="AF27" s="7">
        <v>45698</v>
      </c>
      <c r="AG27" s="6">
        <v>83781184</v>
      </c>
      <c r="AH27" s="10">
        <v>0</v>
      </c>
      <c r="AI27" s="10">
        <v>0</v>
      </c>
      <c r="AJ27" s="10">
        <v>8059225</v>
      </c>
      <c r="AK27" s="6">
        <v>8059225</v>
      </c>
      <c r="AL27" s="6">
        <v>28000</v>
      </c>
      <c r="AM27" s="6">
        <v>0</v>
      </c>
      <c r="AN27" s="6">
        <v>0</v>
      </c>
      <c r="AO27" s="6">
        <v>28000</v>
      </c>
      <c r="AP27" s="5" t="s">
        <v>72</v>
      </c>
      <c r="AQ27" s="5" t="s">
        <v>47</v>
      </c>
      <c r="AR27" s="5" t="s">
        <v>48</v>
      </c>
    </row>
    <row r="28" spans="1:44" x14ac:dyDescent="0.3">
      <c r="A28" s="5" t="s">
        <v>39</v>
      </c>
      <c r="B28" s="5" t="s">
        <v>40</v>
      </c>
      <c r="C28" s="5" t="s">
        <v>41</v>
      </c>
      <c r="D28" s="5">
        <v>102951</v>
      </c>
      <c r="E28" s="5" t="s">
        <v>74</v>
      </c>
      <c r="F28" s="5" t="s">
        <v>59</v>
      </c>
      <c r="G28" s="5" t="s">
        <v>44</v>
      </c>
      <c r="H28" s="6">
        <v>167224</v>
      </c>
      <c r="I28" s="6">
        <v>0</v>
      </c>
      <c r="J28" s="6">
        <v>888623</v>
      </c>
      <c r="K28" s="6">
        <v>1055847</v>
      </c>
      <c r="L28" s="7">
        <v>46028</v>
      </c>
      <c r="M28" s="5" t="s">
        <v>277</v>
      </c>
      <c r="N28" s="5" t="s">
        <v>278</v>
      </c>
      <c r="O28" s="5" t="s">
        <v>279</v>
      </c>
      <c r="P28" s="8" t="s">
        <v>55</v>
      </c>
      <c r="Q28" s="8" t="s">
        <v>130</v>
      </c>
      <c r="R28" s="8" t="s">
        <v>280</v>
      </c>
      <c r="S28" s="8" t="s">
        <v>280</v>
      </c>
      <c r="V28" s="6">
        <v>167224</v>
      </c>
      <c r="W28" s="6">
        <v>0</v>
      </c>
      <c r="X28" s="6">
        <v>1762720</v>
      </c>
      <c r="Y28" s="6">
        <v>1929944</v>
      </c>
      <c r="Z28" s="6">
        <v>1850880</v>
      </c>
      <c r="AA28" s="7">
        <v>43489</v>
      </c>
      <c r="AB28" s="7">
        <v>44932</v>
      </c>
      <c r="AC28" s="7">
        <v>44932</v>
      </c>
      <c r="AD28" s="7">
        <v>45516</v>
      </c>
      <c r="AE28" s="7">
        <v>45516</v>
      </c>
      <c r="AF28" s="7">
        <v>45953</v>
      </c>
      <c r="AG28" s="6">
        <v>1929944</v>
      </c>
      <c r="AH28" s="10">
        <v>0</v>
      </c>
      <c r="AI28" s="10">
        <v>0</v>
      </c>
      <c r="AJ28" s="10">
        <v>0</v>
      </c>
      <c r="AK28" s="6">
        <v>0</v>
      </c>
      <c r="AL28" s="6">
        <v>0</v>
      </c>
      <c r="AM28" s="6">
        <v>0</v>
      </c>
      <c r="AN28" s="6">
        <v>656744</v>
      </c>
      <c r="AO28" s="6">
        <v>656744</v>
      </c>
      <c r="AP28" s="5" t="s">
        <v>46</v>
      </c>
      <c r="AQ28" s="5" t="s">
        <v>47</v>
      </c>
      <c r="AR28" s="5" t="s">
        <v>48</v>
      </c>
    </row>
    <row r="29" spans="1:44" x14ac:dyDescent="0.3">
      <c r="A29" s="5" t="s">
        <v>39</v>
      </c>
      <c r="B29" s="5" t="s">
        <v>40</v>
      </c>
      <c r="C29" s="5" t="s">
        <v>52</v>
      </c>
      <c r="D29" s="5">
        <v>102980</v>
      </c>
      <c r="E29" s="5" t="s">
        <v>74</v>
      </c>
      <c r="F29" s="5" t="s">
        <v>84</v>
      </c>
      <c r="G29" s="5" t="s">
        <v>44</v>
      </c>
      <c r="H29" s="6">
        <v>3088205</v>
      </c>
      <c r="I29" s="6">
        <v>0</v>
      </c>
      <c r="J29" s="6">
        <v>0</v>
      </c>
      <c r="K29" s="6">
        <v>3088205</v>
      </c>
      <c r="L29" s="7">
        <v>46030</v>
      </c>
      <c r="M29" s="5" t="s">
        <v>281</v>
      </c>
      <c r="N29" s="5" t="s">
        <v>282</v>
      </c>
      <c r="O29" s="5" t="s">
        <v>283</v>
      </c>
      <c r="P29" s="8" t="s">
        <v>45</v>
      </c>
      <c r="Q29" s="8" t="s">
        <v>284</v>
      </c>
      <c r="R29" s="8" t="s">
        <v>285</v>
      </c>
      <c r="S29" s="8" t="s">
        <v>286</v>
      </c>
      <c r="T29" s="8" t="s">
        <v>287</v>
      </c>
      <c r="U29" s="8" t="s">
        <v>57</v>
      </c>
      <c r="V29" s="6">
        <v>5786507</v>
      </c>
      <c r="W29" s="6">
        <v>12250288</v>
      </c>
      <c r="X29" s="6">
        <v>30803205</v>
      </c>
      <c r="Y29" s="6">
        <v>48840000</v>
      </c>
      <c r="Z29" s="6">
        <v>48840000</v>
      </c>
      <c r="AA29" s="7">
        <v>41810</v>
      </c>
      <c r="AB29" s="7">
        <v>45961</v>
      </c>
      <c r="AC29" s="7">
        <v>45961</v>
      </c>
      <c r="AD29" s="7">
        <v>47162</v>
      </c>
      <c r="AE29" s="7">
        <v>47162</v>
      </c>
      <c r="AF29" s="7">
        <v>48050</v>
      </c>
      <c r="AG29" s="6">
        <v>48840000</v>
      </c>
      <c r="AH29" s="10">
        <v>0</v>
      </c>
      <c r="AI29" s="10">
        <v>0</v>
      </c>
      <c r="AJ29" s="10">
        <v>25427498</v>
      </c>
      <c r="AK29" s="6">
        <v>25427498</v>
      </c>
      <c r="AL29" s="6">
        <v>4658206</v>
      </c>
      <c r="AM29" s="6">
        <v>0</v>
      </c>
      <c r="AN29" s="6">
        <v>0</v>
      </c>
      <c r="AO29" s="6">
        <v>4658206</v>
      </c>
      <c r="AP29" s="5" t="s">
        <v>46</v>
      </c>
      <c r="AQ29" s="5" t="s">
        <v>51</v>
      </c>
      <c r="AR29" s="5" t="s">
        <v>48</v>
      </c>
    </row>
    <row r="30" spans="1:44" x14ac:dyDescent="0.3">
      <c r="A30" s="5" t="s">
        <v>39</v>
      </c>
      <c r="B30" s="5" t="s">
        <v>40</v>
      </c>
      <c r="C30" s="5" t="s">
        <v>52</v>
      </c>
      <c r="D30" s="5">
        <v>102985</v>
      </c>
      <c r="E30" s="5" t="s">
        <v>53</v>
      </c>
      <c r="F30" s="5" t="s">
        <v>92</v>
      </c>
      <c r="G30" s="5" t="s">
        <v>44</v>
      </c>
      <c r="H30" s="6">
        <v>68218</v>
      </c>
      <c r="I30" s="6">
        <v>0</v>
      </c>
      <c r="J30" s="6">
        <v>246133</v>
      </c>
      <c r="K30" s="6">
        <v>314351</v>
      </c>
      <c r="L30" s="7">
        <v>45719</v>
      </c>
      <c r="M30" s="5" t="s">
        <v>288</v>
      </c>
      <c r="P30" s="8" t="s">
        <v>69</v>
      </c>
      <c r="Q30" s="8" t="s">
        <v>289</v>
      </c>
      <c r="R30" s="8" t="s">
        <v>248</v>
      </c>
      <c r="S30" s="8" t="s">
        <v>290</v>
      </c>
      <c r="T30" s="8" t="s">
        <v>291</v>
      </c>
      <c r="U30" s="8" t="s">
        <v>57</v>
      </c>
      <c r="Z30" s="6">
        <v>314351</v>
      </c>
      <c r="AH30" s="10">
        <v>0</v>
      </c>
      <c r="AI30" s="10">
        <v>0</v>
      </c>
      <c r="AJ30" s="10">
        <v>0</v>
      </c>
      <c r="AK30" s="6">
        <v>0</v>
      </c>
      <c r="AL30" s="6">
        <v>54574.400000000001</v>
      </c>
      <c r="AM30" s="6">
        <v>0</v>
      </c>
      <c r="AN30" s="6">
        <v>245965</v>
      </c>
      <c r="AO30" s="6">
        <v>300539.40000000002</v>
      </c>
      <c r="AP30" s="5" t="s">
        <v>46</v>
      </c>
      <c r="AQ30" s="5" t="s">
        <v>47</v>
      </c>
      <c r="AR30" s="5" t="s">
        <v>48</v>
      </c>
    </row>
    <row r="31" spans="1:44" x14ac:dyDescent="0.3">
      <c r="A31" s="5" t="s">
        <v>39</v>
      </c>
      <c r="B31" s="5" t="s">
        <v>40</v>
      </c>
      <c r="C31" s="5" t="s">
        <v>52</v>
      </c>
      <c r="D31" s="5">
        <v>102990</v>
      </c>
      <c r="E31" s="5" t="s">
        <v>53</v>
      </c>
      <c r="F31" s="5" t="s">
        <v>68</v>
      </c>
      <c r="G31" s="5" t="s">
        <v>86</v>
      </c>
      <c r="H31" s="6">
        <v>182164</v>
      </c>
      <c r="I31" s="6">
        <v>0</v>
      </c>
      <c r="J31" s="6">
        <v>1045127</v>
      </c>
      <c r="K31" s="6">
        <v>1227291</v>
      </c>
      <c r="L31" s="7">
        <v>45903</v>
      </c>
      <c r="M31" s="5" t="s">
        <v>292</v>
      </c>
      <c r="N31" s="5" t="s">
        <v>293</v>
      </c>
      <c r="O31" s="5" t="s">
        <v>294</v>
      </c>
      <c r="P31" s="8" t="s">
        <v>69</v>
      </c>
      <c r="Q31" s="8" t="s">
        <v>295</v>
      </c>
      <c r="R31" s="8" t="s">
        <v>296</v>
      </c>
      <c r="S31" s="8" t="s">
        <v>297</v>
      </c>
      <c r="V31" s="6">
        <v>182164</v>
      </c>
      <c r="X31" s="6">
        <v>1045127</v>
      </c>
      <c r="Y31" s="6">
        <v>1227291</v>
      </c>
      <c r="Z31" s="6">
        <v>1227291</v>
      </c>
      <c r="AA31" s="7">
        <v>43454</v>
      </c>
      <c r="AB31" s="7">
        <v>44322</v>
      </c>
      <c r="AE31" s="7">
        <v>44322</v>
      </c>
      <c r="AF31" s="7">
        <v>45433</v>
      </c>
      <c r="AG31" s="6">
        <v>1696132</v>
      </c>
      <c r="AH31" s="10">
        <v>0</v>
      </c>
      <c r="AI31" s="10">
        <v>0</v>
      </c>
      <c r="AJ31" s="10">
        <v>0</v>
      </c>
      <c r="AK31" s="6">
        <v>0</v>
      </c>
      <c r="AL31" s="6">
        <v>145730.85</v>
      </c>
      <c r="AM31" s="6">
        <v>0</v>
      </c>
      <c r="AN31" s="6">
        <v>836101.37</v>
      </c>
      <c r="AO31" s="6">
        <v>981832.22</v>
      </c>
      <c r="AP31" s="5" t="s">
        <v>46</v>
      </c>
      <c r="AQ31" s="5" t="s">
        <v>47</v>
      </c>
      <c r="AR31" s="5" t="s">
        <v>48</v>
      </c>
    </row>
    <row r="32" spans="1:44" x14ac:dyDescent="0.3">
      <c r="A32" s="5" t="s">
        <v>39</v>
      </c>
      <c r="B32" s="5" t="s">
        <v>40</v>
      </c>
      <c r="C32" s="5" t="s">
        <v>52</v>
      </c>
      <c r="D32" s="5">
        <v>102991</v>
      </c>
      <c r="E32" s="5" t="s">
        <v>53</v>
      </c>
      <c r="F32" s="5" t="s">
        <v>68</v>
      </c>
      <c r="G32" s="5" t="s">
        <v>86</v>
      </c>
      <c r="H32" s="6">
        <v>181132</v>
      </c>
      <c r="I32" s="6">
        <v>0</v>
      </c>
      <c r="J32" s="6">
        <v>1979367</v>
      </c>
      <c r="K32" s="6">
        <v>2160499</v>
      </c>
      <c r="L32" s="7">
        <v>45966</v>
      </c>
      <c r="M32" s="5" t="s">
        <v>298</v>
      </c>
      <c r="N32" s="5" t="s">
        <v>299</v>
      </c>
      <c r="O32" s="5" t="s">
        <v>300</v>
      </c>
      <c r="P32" s="8" t="s">
        <v>108</v>
      </c>
      <c r="Q32" s="8" t="s">
        <v>157</v>
      </c>
      <c r="R32" s="8" t="s">
        <v>301</v>
      </c>
      <c r="S32" s="8" t="s">
        <v>302</v>
      </c>
      <c r="T32" s="8" t="s">
        <v>303</v>
      </c>
      <c r="U32" s="8" t="s">
        <v>57</v>
      </c>
      <c r="V32" s="6">
        <v>181132</v>
      </c>
      <c r="X32" s="6">
        <v>2138148</v>
      </c>
      <c r="Y32" s="6">
        <v>2319280</v>
      </c>
      <c r="Z32" s="6">
        <v>2319280</v>
      </c>
      <c r="AA32" s="7">
        <v>43209</v>
      </c>
      <c r="AB32" s="7">
        <v>44154</v>
      </c>
      <c r="AE32" s="7">
        <v>44154</v>
      </c>
      <c r="AF32" s="7">
        <v>44858</v>
      </c>
      <c r="AG32" s="6">
        <v>2337981</v>
      </c>
      <c r="AH32" s="10">
        <v>0</v>
      </c>
      <c r="AI32" s="10">
        <v>0</v>
      </c>
      <c r="AJ32" s="10">
        <v>0</v>
      </c>
      <c r="AK32" s="6">
        <v>0</v>
      </c>
      <c r="AL32" s="6">
        <v>144905.35999999999</v>
      </c>
      <c r="AM32" s="6">
        <v>0</v>
      </c>
      <c r="AN32" s="6">
        <v>1691886</v>
      </c>
      <c r="AO32" s="6">
        <v>1836791.36</v>
      </c>
      <c r="AP32" s="5" t="s">
        <v>46</v>
      </c>
      <c r="AQ32" s="5" t="s">
        <v>47</v>
      </c>
      <c r="AR32" s="5" t="s">
        <v>183</v>
      </c>
    </row>
    <row r="33" spans="1:44" x14ac:dyDescent="0.3">
      <c r="A33" s="5" t="s">
        <v>39</v>
      </c>
      <c r="B33" s="5" t="s">
        <v>40</v>
      </c>
      <c r="C33" s="5" t="s">
        <v>52</v>
      </c>
      <c r="D33" s="5">
        <v>102994</v>
      </c>
      <c r="E33" s="5" t="s">
        <v>53</v>
      </c>
      <c r="F33" s="5" t="s">
        <v>68</v>
      </c>
      <c r="G33" s="5" t="s">
        <v>86</v>
      </c>
      <c r="H33" s="6">
        <v>195989</v>
      </c>
      <c r="I33" s="6">
        <v>0</v>
      </c>
      <c r="J33" s="6">
        <v>1666177</v>
      </c>
      <c r="K33" s="6">
        <v>1862166</v>
      </c>
      <c r="L33" s="7">
        <v>45937</v>
      </c>
      <c r="M33" s="5" t="s">
        <v>304</v>
      </c>
      <c r="N33" s="5" t="s">
        <v>305</v>
      </c>
      <c r="O33" s="5" t="s">
        <v>273</v>
      </c>
      <c r="P33" s="8" t="s">
        <v>83</v>
      </c>
      <c r="Q33" s="8" t="s">
        <v>306</v>
      </c>
      <c r="R33" s="8" t="s">
        <v>307</v>
      </c>
      <c r="S33" s="8" t="s">
        <v>308</v>
      </c>
      <c r="T33" s="8" t="s">
        <v>309</v>
      </c>
      <c r="U33" s="8" t="s">
        <v>57</v>
      </c>
      <c r="V33" s="6">
        <v>195989</v>
      </c>
      <c r="X33" s="6">
        <v>1666177</v>
      </c>
      <c r="Y33" s="6">
        <v>1862166</v>
      </c>
      <c r="Z33" s="6">
        <v>1861011</v>
      </c>
      <c r="AA33" s="7">
        <v>43123</v>
      </c>
      <c r="AB33" s="7">
        <v>44180</v>
      </c>
      <c r="AE33" s="7">
        <v>44180</v>
      </c>
      <c r="AF33" s="7">
        <v>45573</v>
      </c>
      <c r="AG33" s="6">
        <v>1926728</v>
      </c>
      <c r="AH33" s="10">
        <v>0</v>
      </c>
      <c r="AI33" s="10">
        <v>0</v>
      </c>
      <c r="AJ33" s="10">
        <v>0</v>
      </c>
      <c r="AK33" s="6">
        <v>0</v>
      </c>
      <c r="AL33" s="6">
        <v>155866.82</v>
      </c>
      <c r="AM33" s="6">
        <v>0</v>
      </c>
      <c r="AN33" s="6">
        <v>1713980</v>
      </c>
      <c r="AO33" s="6">
        <v>1869846.82</v>
      </c>
      <c r="AP33" s="5" t="s">
        <v>46</v>
      </c>
      <c r="AQ33" s="5" t="s">
        <v>47</v>
      </c>
      <c r="AR33" s="5" t="s">
        <v>48</v>
      </c>
    </row>
    <row r="34" spans="1:44" x14ac:dyDescent="0.3">
      <c r="A34" s="5" t="s">
        <v>39</v>
      </c>
      <c r="B34" s="5" t="s">
        <v>40</v>
      </c>
      <c r="C34" s="5" t="s">
        <v>52</v>
      </c>
      <c r="D34" s="5">
        <v>103005</v>
      </c>
      <c r="E34" s="5" t="s">
        <v>53</v>
      </c>
      <c r="F34" s="5" t="s">
        <v>43</v>
      </c>
      <c r="G34" s="5" t="s">
        <v>97</v>
      </c>
      <c r="H34" s="6">
        <v>1221525</v>
      </c>
      <c r="I34" s="6">
        <v>2328928</v>
      </c>
      <c r="J34" s="6">
        <v>0</v>
      </c>
      <c r="K34" s="6">
        <v>3550453</v>
      </c>
      <c r="L34" s="7">
        <v>46028</v>
      </c>
      <c r="M34" s="5" t="s">
        <v>310</v>
      </c>
      <c r="N34" s="5" t="s">
        <v>113</v>
      </c>
      <c r="O34" s="5" t="s">
        <v>151</v>
      </c>
      <c r="P34" s="8" t="s">
        <v>69</v>
      </c>
      <c r="Q34" s="8" t="s">
        <v>311</v>
      </c>
      <c r="R34" s="8" t="s">
        <v>73</v>
      </c>
      <c r="S34" s="8" t="s">
        <v>148</v>
      </c>
      <c r="T34" s="8" t="s">
        <v>312</v>
      </c>
      <c r="U34" s="8" t="s">
        <v>57</v>
      </c>
      <c r="V34" s="6">
        <v>3100963</v>
      </c>
      <c r="W34" s="6">
        <v>18068637</v>
      </c>
      <c r="X34" s="6">
        <v>66175888</v>
      </c>
      <c r="Y34" s="6">
        <v>87345488</v>
      </c>
      <c r="Z34" s="6">
        <v>87345488</v>
      </c>
      <c r="AA34" s="7">
        <v>41634</v>
      </c>
      <c r="AB34" s="7">
        <v>42214</v>
      </c>
      <c r="AC34" s="7">
        <v>42214</v>
      </c>
      <c r="AD34" s="7">
        <v>46203</v>
      </c>
      <c r="AE34" s="7">
        <v>46203</v>
      </c>
      <c r="AF34" s="7">
        <v>47205</v>
      </c>
      <c r="AG34" s="6">
        <v>87345488</v>
      </c>
      <c r="AH34" s="10">
        <v>0</v>
      </c>
      <c r="AI34" s="10">
        <v>0</v>
      </c>
      <c r="AJ34" s="10">
        <v>0</v>
      </c>
      <c r="AK34" s="6">
        <v>0</v>
      </c>
      <c r="AL34" s="6">
        <v>2544775</v>
      </c>
      <c r="AM34" s="6">
        <v>14618501</v>
      </c>
      <c r="AN34" s="6">
        <v>0</v>
      </c>
      <c r="AO34" s="6">
        <v>17163276</v>
      </c>
      <c r="AP34" s="5" t="s">
        <v>46</v>
      </c>
      <c r="AQ34" s="5" t="s">
        <v>47</v>
      </c>
      <c r="AR34" s="5" t="s">
        <v>183</v>
      </c>
    </row>
    <row r="35" spans="1:44" x14ac:dyDescent="0.3">
      <c r="A35" s="5" t="s">
        <v>39</v>
      </c>
      <c r="B35" s="5" t="s">
        <v>40</v>
      </c>
      <c r="C35" s="5" t="s">
        <v>52</v>
      </c>
      <c r="D35" s="5">
        <v>103025</v>
      </c>
      <c r="E35" s="5" t="s">
        <v>53</v>
      </c>
      <c r="F35" s="5" t="s">
        <v>92</v>
      </c>
      <c r="G35" s="5" t="s">
        <v>88</v>
      </c>
      <c r="H35" s="6">
        <v>551239</v>
      </c>
      <c r="I35" s="6">
        <v>0</v>
      </c>
      <c r="J35" s="6">
        <v>0</v>
      </c>
      <c r="K35" s="6">
        <v>551239</v>
      </c>
      <c r="L35" s="7">
        <v>46028</v>
      </c>
      <c r="M35" s="5" t="s">
        <v>313</v>
      </c>
      <c r="N35" s="5" t="s">
        <v>89</v>
      </c>
      <c r="O35" s="5" t="s">
        <v>89</v>
      </c>
      <c r="P35" s="8" t="s">
        <v>69</v>
      </c>
      <c r="Q35" s="8" t="s">
        <v>89</v>
      </c>
      <c r="R35" s="8" t="s">
        <v>314</v>
      </c>
      <c r="S35" s="8" t="s">
        <v>315</v>
      </c>
      <c r="T35" s="8" t="s">
        <v>316</v>
      </c>
      <c r="U35" s="8" t="s">
        <v>57</v>
      </c>
      <c r="V35" s="6">
        <v>720000</v>
      </c>
      <c r="X35" s="6">
        <v>9183006</v>
      </c>
      <c r="Y35" s="6">
        <v>9903006</v>
      </c>
      <c r="Z35" s="6">
        <v>6415053</v>
      </c>
      <c r="AA35" s="7">
        <v>42915</v>
      </c>
      <c r="AB35" s="7">
        <v>45834</v>
      </c>
      <c r="AE35" s="7">
        <v>45834</v>
      </c>
      <c r="AF35" s="7">
        <v>46374</v>
      </c>
      <c r="AG35" s="6">
        <v>9903006</v>
      </c>
      <c r="AH35" s="10">
        <v>0</v>
      </c>
      <c r="AI35" s="10">
        <v>0</v>
      </c>
      <c r="AJ35" s="10">
        <v>0</v>
      </c>
      <c r="AK35" s="6">
        <v>0</v>
      </c>
      <c r="AL35" s="6">
        <v>576000</v>
      </c>
      <c r="AM35" s="6">
        <v>0</v>
      </c>
      <c r="AN35" s="6">
        <v>3099812</v>
      </c>
      <c r="AO35" s="6">
        <v>3675812</v>
      </c>
      <c r="AP35" s="5" t="s">
        <v>46</v>
      </c>
      <c r="AQ35" s="5" t="s">
        <v>47</v>
      </c>
      <c r="AR35" s="5" t="s">
        <v>48</v>
      </c>
    </row>
    <row r="36" spans="1:44" x14ac:dyDescent="0.3">
      <c r="A36" s="5" t="s">
        <v>39</v>
      </c>
      <c r="B36" s="5" t="s">
        <v>40</v>
      </c>
      <c r="C36" s="5" t="s">
        <v>317</v>
      </c>
      <c r="D36" s="5">
        <v>103036</v>
      </c>
      <c r="E36" s="5" t="s">
        <v>74</v>
      </c>
      <c r="F36" s="5" t="s">
        <v>50</v>
      </c>
      <c r="G36" s="5" t="s">
        <v>318</v>
      </c>
      <c r="H36" s="6">
        <v>142923520</v>
      </c>
      <c r="I36" s="6">
        <v>0</v>
      </c>
      <c r="J36" s="6">
        <v>339661176</v>
      </c>
      <c r="K36" s="6">
        <v>482584696</v>
      </c>
      <c r="L36" s="7">
        <v>45904</v>
      </c>
      <c r="M36" s="5" t="s">
        <v>319</v>
      </c>
      <c r="N36" s="5" t="s">
        <v>320</v>
      </c>
      <c r="O36" s="5" t="s">
        <v>320</v>
      </c>
      <c r="P36" s="8" t="s">
        <v>83</v>
      </c>
      <c r="T36" s="8" t="s">
        <v>321</v>
      </c>
      <c r="U36" s="8" t="s">
        <v>57</v>
      </c>
      <c r="V36" s="6">
        <v>579256089</v>
      </c>
      <c r="Y36" s="6">
        <v>579256089</v>
      </c>
      <c r="Z36" s="6">
        <v>564265078</v>
      </c>
      <c r="AA36" s="7">
        <v>41158</v>
      </c>
      <c r="AB36" s="7">
        <v>47299</v>
      </c>
      <c r="AG36" s="6">
        <v>564265079</v>
      </c>
      <c r="AH36" s="10">
        <v>44939025</v>
      </c>
      <c r="AI36" s="10">
        <v>0</v>
      </c>
      <c r="AJ36" s="10">
        <v>0</v>
      </c>
      <c r="AK36" s="6">
        <v>44939025</v>
      </c>
      <c r="AL36" s="6">
        <v>0</v>
      </c>
      <c r="AM36" s="6">
        <v>0</v>
      </c>
      <c r="AN36" s="6">
        <v>519326052.94</v>
      </c>
      <c r="AO36" s="6">
        <v>519326052.94</v>
      </c>
      <c r="AP36" s="5" t="s">
        <v>72</v>
      </c>
      <c r="AQ36" s="5" t="s">
        <v>51</v>
      </c>
      <c r="AR36" s="5" t="s">
        <v>183</v>
      </c>
    </row>
    <row r="37" spans="1:44" x14ac:dyDescent="0.3">
      <c r="A37" s="5" t="s">
        <v>39</v>
      </c>
      <c r="B37" s="5" t="s">
        <v>40</v>
      </c>
      <c r="C37" s="5" t="s">
        <v>317</v>
      </c>
      <c r="D37" s="5">
        <v>103037</v>
      </c>
      <c r="E37" s="5" t="s">
        <v>78</v>
      </c>
      <c r="F37" s="5" t="s">
        <v>50</v>
      </c>
      <c r="G37" s="5" t="s">
        <v>318</v>
      </c>
      <c r="H37" s="6">
        <v>4217898</v>
      </c>
      <c r="I37" s="6">
        <v>0</v>
      </c>
      <c r="J37" s="6">
        <v>8737376</v>
      </c>
      <c r="K37" s="6">
        <v>12955274</v>
      </c>
      <c r="L37" s="7">
        <v>45904</v>
      </c>
      <c r="M37" s="5" t="s">
        <v>322</v>
      </c>
      <c r="N37" s="5" t="s">
        <v>320</v>
      </c>
      <c r="O37" s="5" t="s">
        <v>320</v>
      </c>
      <c r="P37" s="8" t="s">
        <v>133</v>
      </c>
      <c r="T37" s="8" t="s">
        <v>321</v>
      </c>
      <c r="U37" s="8" t="s">
        <v>57</v>
      </c>
      <c r="V37" s="6">
        <v>15283687</v>
      </c>
      <c r="Y37" s="6">
        <v>15283687</v>
      </c>
      <c r="Z37" s="6">
        <v>14902721</v>
      </c>
      <c r="AA37" s="7">
        <v>41158</v>
      </c>
      <c r="AB37" s="7">
        <v>47299</v>
      </c>
      <c r="AG37" s="6">
        <v>14902720</v>
      </c>
      <c r="AH37" s="10">
        <v>943359</v>
      </c>
      <c r="AI37" s="10">
        <v>0</v>
      </c>
      <c r="AJ37" s="10">
        <v>60681</v>
      </c>
      <c r="AK37" s="6">
        <v>1004040</v>
      </c>
      <c r="AL37" s="6">
        <v>0</v>
      </c>
      <c r="AM37" s="6">
        <v>0</v>
      </c>
      <c r="AN37" s="6">
        <v>13898681.300000001</v>
      </c>
      <c r="AO37" s="6">
        <v>13898681.300000001</v>
      </c>
      <c r="AP37" s="5" t="s">
        <v>72</v>
      </c>
      <c r="AQ37" s="5" t="s">
        <v>51</v>
      </c>
      <c r="AR37" s="5" t="s">
        <v>183</v>
      </c>
    </row>
    <row r="38" spans="1:44" x14ac:dyDescent="0.3">
      <c r="A38" s="5" t="s">
        <v>39</v>
      </c>
      <c r="B38" s="5" t="s">
        <v>40</v>
      </c>
      <c r="C38" s="5" t="s">
        <v>52</v>
      </c>
      <c r="D38" s="5">
        <v>103059</v>
      </c>
      <c r="E38" s="5" t="s">
        <v>53</v>
      </c>
      <c r="F38" s="5" t="s">
        <v>79</v>
      </c>
      <c r="G38" s="5" t="s">
        <v>44</v>
      </c>
      <c r="H38" s="6">
        <v>144403</v>
      </c>
      <c r="I38" s="6">
        <v>201537</v>
      </c>
      <c r="J38" s="6">
        <v>581177</v>
      </c>
      <c r="K38" s="6">
        <v>927116</v>
      </c>
      <c r="L38" s="7">
        <v>46028</v>
      </c>
      <c r="M38" s="5" t="s">
        <v>323</v>
      </c>
      <c r="N38" s="5" t="s">
        <v>324</v>
      </c>
      <c r="O38" s="5" t="s">
        <v>324</v>
      </c>
      <c r="P38" s="8" t="s">
        <v>69</v>
      </c>
      <c r="Q38" s="8" t="s">
        <v>94</v>
      </c>
      <c r="R38" s="8" t="s">
        <v>325</v>
      </c>
      <c r="S38" s="8" t="s">
        <v>326</v>
      </c>
      <c r="V38" s="6">
        <v>144403</v>
      </c>
      <c r="W38" s="6">
        <v>201537</v>
      </c>
      <c r="X38" s="6">
        <v>2062692</v>
      </c>
      <c r="Y38" s="6">
        <v>2408632</v>
      </c>
      <c r="Z38" s="6">
        <v>2408632</v>
      </c>
      <c r="AA38" s="7">
        <v>43420</v>
      </c>
      <c r="AB38" s="7">
        <v>44253</v>
      </c>
      <c r="AC38" s="7">
        <v>44253</v>
      </c>
      <c r="AD38" s="7">
        <v>45442</v>
      </c>
      <c r="AE38" s="7">
        <v>45442</v>
      </c>
      <c r="AF38" s="7">
        <v>45995</v>
      </c>
      <c r="AG38" s="6">
        <v>2408632</v>
      </c>
      <c r="AH38" s="10">
        <v>0</v>
      </c>
      <c r="AI38" s="10">
        <v>0</v>
      </c>
      <c r="AJ38" s="10">
        <v>0</v>
      </c>
      <c r="AK38" s="6">
        <v>0</v>
      </c>
      <c r="AL38" s="6">
        <v>115522.59</v>
      </c>
      <c r="AM38" s="6">
        <v>161229.25</v>
      </c>
      <c r="AN38" s="6">
        <v>1307248</v>
      </c>
      <c r="AO38" s="6">
        <v>1583999.84</v>
      </c>
      <c r="AP38" s="5" t="s">
        <v>46</v>
      </c>
      <c r="AQ38" s="5" t="s">
        <v>47</v>
      </c>
      <c r="AR38" s="5" t="s">
        <v>48</v>
      </c>
    </row>
    <row r="39" spans="1:44" x14ac:dyDescent="0.3">
      <c r="A39" s="5" t="s">
        <v>39</v>
      </c>
      <c r="B39" s="5" t="s">
        <v>40</v>
      </c>
      <c r="C39" s="5" t="s">
        <v>317</v>
      </c>
      <c r="D39" s="5">
        <v>103754</v>
      </c>
      <c r="E39" s="5" t="s">
        <v>74</v>
      </c>
      <c r="F39" s="5" t="s">
        <v>105</v>
      </c>
      <c r="H39" s="6">
        <v>56917372</v>
      </c>
      <c r="I39" s="6">
        <v>0</v>
      </c>
      <c r="J39" s="6">
        <v>72047624</v>
      </c>
      <c r="K39" s="6">
        <v>128964997</v>
      </c>
      <c r="L39" s="7">
        <v>45904</v>
      </c>
      <c r="M39" s="5" t="s">
        <v>327</v>
      </c>
      <c r="N39" s="5" t="s">
        <v>328</v>
      </c>
      <c r="O39" s="5" t="s">
        <v>329</v>
      </c>
      <c r="P39" s="8" t="s">
        <v>102</v>
      </c>
      <c r="T39" s="8" t="s">
        <v>330</v>
      </c>
      <c r="U39" s="8" t="s">
        <v>57</v>
      </c>
      <c r="V39" s="6">
        <v>155924903</v>
      </c>
      <c r="Y39" s="6">
        <v>155924903</v>
      </c>
      <c r="Z39" s="6">
        <v>152554811</v>
      </c>
      <c r="AA39" s="7">
        <v>41244</v>
      </c>
      <c r="AB39" s="7">
        <v>47299</v>
      </c>
      <c r="AG39" s="6">
        <v>152554811</v>
      </c>
      <c r="AH39" s="10">
        <v>15726289</v>
      </c>
      <c r="AI39" s="10">
        <v>0</v>
      </c>
      <c r="AJ39" s="10">
        <v>0</v>
      </c>
      <c r="AK39" s="6">
        <v>15726289</v>
      </c>
      <c r="AL39" s="6">
        <v>0</v>
      </c>
      <c r="AM39" s="6">
        <v>0</v>
      </c>
      <c r="AN39" s="6">
        <v>136828521.75999999</v>
      </c>
      <c r="AO39" s="6">
        <v>136828521.75999999</v>
      </c>
      <c r="AP39" s="5" t="s">
        <v>72</v>
      </c>
      <c r="AQ39" s="5" t="s">
        <v>51</v>
      </c>
      <c r="AR39" s="5" t="s">
        <v>183</v>
      </c>
    </row>
    <row r="40" spans="1:44" x14ac:dyDescent="0.3">
      <c r="A40" s="5" t="s">
        <v>39</v>
      </c>
      <c r="B40" s="5" t="s">
        <v>40</v>
      </c>
      <c r="C40" s="5" t="s">
        <v>41</v>
      </c>
      <c r="D40" s="5">
        <v>103928</v>
      </c>
      <c r="E40" s="5" t="s">
        <v>42</v>
      </c>
      <c r="F40" s="5" t="s">
        <v>50</v>
      </c>
      <c r="G40" s="5" t="s">
        <v>331</v>
      </c>
      <c r="H40" s="6">
        <v>5389511</v>
      </c>
      <c r="I40" s="6">
        <v>0</v>
      </c>
      <c r="J40" s="6">
        <v>0</v>
      </c>
      <c r="K40" s="6">
        <v>5389511</v>
      </c>
      <c r="L40" s="7">
        <v>45931</v>
      </c>
      <c r="M40" s="5" t="s">
        <v>332</v>
      </c>
      <c r="N40" s="5" t="s">
        <v>333</v>
      </c>
      <c r="O40" s="5" t="s">
        <v>333</v>
      </c>
      <c r="P40" s="8" t="s">
        <v>69</v>
      </c>
      <c r="Q40" s="8" t="s">
        <v>333</v>
      </c>
      <c r="V40" s="6">
        <v>17321002</v>
      </c>
      <c r="Y40" s="6">
        <v>17321002</v>
      </c>
      <c r="Z40" s="6">
        <v>0</v>
      </c>
      <c r="AA40" s="7">
        <v>41976</v>
      </c>
      <c r="AB40" s="7">
        <v>48269</v>
      </c>
      <c r="AG40" s="6">
        <v>17971434</v>
      </c>
      <c r="AH40" s="10">
        <v>5000000</v>
      </c>
      <c r="AI40" s="10">
        <v>0</v>
      </c>
      <c r="AJ40" s="10">
        <v>0</v>
      </c>
      <c r="AK40" s="6">
        <v>5000000</v>
      </c>
      <c r="AL40" s="6">
        <v>3856841</v>
      </c>
      <c r="AM40" s="6">
        <v>0</v>
      </c>
      <c r="AN40" s="6">
        <v>0</v>
      </c>
      <c r="AO40" s="6">
        <v>3856841</v>
      </c>
      <c r="AP40" s="5" t="s">
        <v>46</v>
      </c>
      <c r="AQ40" s="5" t="s">
        <v>47</v>
      </c>
      <c r="AR40" s="5" t="s">
        <v>48</v>
      </c>
    </row>
    <row r="41" spans="1:44" s="14" customFormat="1" x14ac:dyDescent="0.3">
      <c r="A41" s="14" t="s">
        <v>39</v>
      </c>
      <c r="B41" s="5"/>
      <c r="C41" s="5"/>
      <c r="D41" s="14">
        <v>105623</v>
      </c>
      <c r="E41" s="14" t="s">
        <v>53</v>
      </c>
      <c r="F41" s="14" t="s">
        <v>43</v>
      </c>
      <c r="G41" s="14" t="s">
        <v>1080</v>
      </c>
      <c r="H41" s="15">
        <v>597261</v>
      </c>
      <c r="I41" s="15">
        <v>29937</v>
      </c>
      <c r="J41" s="15">
        <v>0</v>
      </c>
      <c r="K41" s="15">
        <v>627198</v>
      </c>
      <c r="L41" s="16"/>
      <c r="M41" s="14" t="s">
        <v>1081</v>
      </c>
      <c r="N41" s="14" t="s">
        <v>502</v>
      </c>
      <c r="O41" s="14" t="s">
        <v>494</v>
      </c>
      <c r="P41" s="17"/>
      <c r="Q41" s="17" t="s">
        <v>403</v>
      </c>
      <c r="R41" s="17"/>
      <c r="S41" s="17"/>
      <c r="T41" s="17" t="s">
        <v>228</v>
      </c>
      <c r="U41" s="17" t="s">
        <v>57</v>
      </c>
      <c r="V41" s="15">
        <v>1315000</v>
      </c>
      <c r="W41" s="15">
        <v>3250000</v>
      </c>
      <c r="X41" s="15">
        <v>13976000</v>
      </c>
      <c r="Y41" s="15">
        <v>18541000</v>
      </c>
      <c r="Z41" s="15"/>
      <c r="AA41" s="16">
        <v>41828</v>
      </c>
      <c r="AB41" s="16">
        <v>42541</v>
      </c>
      <c r="AC41" s="16">
        <v>42541</v>
      </c>
      <c r="AD41" s="16">
        <v>46966</v>
      </c>
      <c r="AE41" s="16">
        <v>46966</v>
      </c>
      <c r="AF41" s="16">
        <v>48169</v>
      </c>
      <c r="AG41" s="15">
        <v>18541000</v>
      </c>
      <c r="AH41" s="18"/>
      <c r="AI41" s="18"/>
      <c r="AJ41" s="18"/>
      <c r="AK41" s="15"/>
      <c r="AL41" s="15"/>
      <c r="AM41" s="15"/>
      <c r="AN41" s="15"/>
      <c r="AO41" s="15"/>
      <c r="AP41" s="14" t="s">
        <v>46</v>
      </c>
      <c r="AQ41" s="14" t="s">
        <v>1039</v>
      </c>
      <c r="AR41" s="14" t="s">
        <v>183</v>
      </c>
    </row>
    <row r="42" spans="1:44" x14ac:dyDescent="0.3">
      <c r="A42" s="5" t="s">
        <v>39</v>
      </c>
      <c r="B42" s="5" t="s">
        <v>40</v>
      </c>
      <c r="C42" s="5" t="s">
        <v>41</v>
      </c>
      <c r="D42" s="5">
        <v>106157</v>
      </c>
      <c r="E42" s="5" t="s">
        <v>163</v>
      </c>
      <c r="F42" s="5" t="s">
        <v>92</v>
      </c>
      <c r="G42" s="5" t="s">
        <v>44</v>
      </c>
      <c r="H42" s="6">
        <v>221682</v>
      </c>
      <c r="I42" s="6">
        <v>0</v>
      </c>
      <c r="J42" s="6">
        <v>675398</v>
      </c>
      <c r="K42" s="6">
        <v>897080</v>
      </c>
      <c r="L42" s="7">
        <v>46028</v>
      </c>
      <c r="M42" s="5" t="s">
        <v>334</v>
      </c>
      <c r="N42" s="5" t="s">
        <v>335</v>
      </c>
      <c r="O42" s="5" t="s">
        <v>336</v>
      </c>
      <c r="P42" s="8" t="s">
        <v>337</v>
      </c>
      <c r="R42" s="8" t="s">
        <v>338</v>
      </c>
      <c r="S42" s="8" t="s">
        <v>126</v>
      </c>
      <c r="T42" s="8" t="s">
        <v>339</v>
      </c>
      <c r="U42" s="8" t="s">
        <v>57</v>
      </c>
      <c r="V42" s="6">
        <v>268116</v>
      </c>
      <c r="X42" s="6">
        <v>2438424</v>
      </c>
      <c r="Y42" s="6">
        <v>2706540</v>
      </c>
      <c r="Z42" s="6">
        <v>2706540</v>
      </c>
      <c r="AA42" s="7">
        <v>42671</v>
      </c>
      <c r="AB42" s="7">
        <v>44734</v>
      </c>
      <c r="AE42" s="7">
        <v>44734</v>
      </c>
      <c r="AF42" s="7">
        <v>45366</v>
      </c>
      <c r="AG42" s="6">
        <v>2986360</v>
      </c>
      <c r="AH42" s="10">
        <v>0</v>
      </c>
      <c r="AI42" s="10">
        <v>0</v>
      </c>
      <c r="AJ42" s="10">
        <v>0</v>
      </c>
      <c r="AK42" s="6">
        <v>0</v>
      </c>
      <c r="AL42" s="6">
        <v>214493</v>
      </c>
      <c r="AM42" s="6">
        <v>0</v>
      </c>
      <c r="AN42" s="6">
        <v>685507</v>
      </c>
      <c r="AO42" s="6">
        <v>900000</v>
      </c>
      <c r="AP42" s="5" t="s">
        <v>46</v>
      </c>
      <c r="AQ42" s="5" t="s">
        <v>47</v>
      </c>
      <c r="AR42" s="5" t="s">
        <v>48</v>
      </c>
    </row>
    <row r="43" spans="1:44" x14ac:dyDescent="0.3">
      <c r="A43" s="5" t="s">
        <v>39</v>
      </c>
      <c r="B43" s="5" t="s">
        <v>40</v>
      </c>
      <c r="C43" s="5" t="s">
        <v>52</v>
      </c>
      <c r="D43" s="5">
        <v>106689</v>
      </c>
      <c r="E43" s="5" t="s">
        <v>78</v>
      </c>
      <c r="F43" s="5" t="s">
        <v>50</v>
      </c>
      <c r="G43" s="5" t="s">
        <v>97</v>
      </c>
      <c r="H43" s="6">
        <v>5766837</v>
      </c>
      <c r="I43" s="6">
        <v>0</v>
      </c>
      <c r="J43" s="6">
        <v>102703236</v>
      </c>
      <c r="K43" s="6">
        <v>108470074</v>
      </c>
      <c r="L43" s="7">
        <v>46042</v>
      </c>
      <c r="M43" s="5" t="s">
        <v>340</v>
      </c>
      <c r="N43" s="5" t="s">
        <v>341</v>
      </c>
      <c r="O43" s="5" t="s">
        <v>342</v>
      </c>
      <c r="P43" s="8" t="s">
        <v>143</v>
      </c>
      <c r="R43" s="8" t="s">
        <v>343</v>
      </c>
      <c r="S43" s="8" t="s">
        <v>344</v>
      </c>
      <c r="T43" s="8" t="s">
        <v>345</v>
      </c>
      <c r="U43" s="8" t="s">
        <v>57</v>
      </c>
      <c r="V43" s="6">
        <v>5766837</v>
      </c>
      <c r="W43" s="6">
        <v>0</v>
      </c>
      <c r="X43" s="6">
        <v>112893996</v>
      </c>
      <c r="Y43" s="6">
        <v>118660833</v>
      </c>
      <c r="Z43" s="6">
        <v>118660833</v>
      </c>
      <c r="AA43" s="7">
        <v>42430</v>
      </c>
      <c r="AB43" s="7">
        <v>42907</v>
      </c>
      <c r="AC43" s="7">
        <v>42907</v>
      </c>
      <c r="AD43" s="7">
        <v>42907</v>
      </c>
      <c r="AE43" s="7">
        <v>42907</v>
      </c>
      <c r="AF43" s="7">
        <v>44536</v>
      </c>
      <c r="AG43" s="6">
        <v>122893996</v>
      </c>
      <c r="AH43" s="10">
        <v>0</v>
      </c>
      <c r="AI43" s="10">
        <v>0</v>
      </c>
      <c r="AJ43" s="10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5" t="s">
        <v>72</v>
      </c>
      <c r="AQ43" s="5" t="s">
        <v>51</v>
      </c>
      <c r="AR43" s="5" t="s">
        <v>183</v>
      </c>
    </row>
    <row r="44" spans="1:44" x14ac:dyDescent="0.3">
      <c r="A44" s="5" t="s">
        <v>39</v>
      </c>
      <c r="B44" s="5" t="s">
        <v>40</v>
      </c>
      <c r="C44" s="5" t="s">
        <v>52</v>
      </c>
      <c r="D44" s="5">
        <v>106692</v>
      </c>
      <c r="E44" s="5" t="s">
        <v>78</v>
      </c>
      <c r="F44" s="5" t="s">
        <v>62</v>
      </c>
      <c r="G44" s="5" t="s">
        <v>97</v>
      </c>
      <c r="H44" s="6">
        <v>12189268</v>
      </c>
      <c r="I44" s="6">
        <v>11780799</v>
      </c>
      <c r="J44" s="6">
        <v>352041806</v>
      </c>
      <c r="K44" s="6">
        <v>376011873</v>
      </c>
      <c r="L44" s="7">
        <v>46036</v>
      </c>
      <c r="M44" s="5" t="s">
        <v>346</v>
      </c>
      <c r="N44" s="5" t="s">
        <v>347</v>
      </c>
      <c r="O44" s="5" t="s">
        <v>348</v>
      </c>
      <c r="P44" s="8" t="s">
        <v>143</v>
      </c>
      <c r="Q44" s="8" t="s">
        <v>349</v>
      </c>
      <c r="R44" s="8" t="s">
        <v>350</v>
      </c>
      <c r="S44" s="8" t="s">
        <v>351</v>
      </c>
      <c r="T44" s="8" t="s">
        <v>352</v>
      </c>
      <c r="U44" s="8" t="s">
        <v>57</v>
      </c>
      <c r="V44" s="6">
        <v>12189268</v>
      </c>
      <c r="W44" s="6">
        <v>18726000</v>
      </c>
      <c r="X44" s="6">
        <v>401030220</v>
      </c>
      <c r="Y44" s="6">
        <v>431945488</v>
      </c>
      <c r="Z44" s="6">
        <v>431945488</v>
      </c>
      <c r="AA44" s="7">
        <v>42037</v>
      </c>
      <c r="AB44" s="7">
        <v>42716</v>
      </c>
      <c r="AC44" s="7">
        <v>42716</v>
      </c>
      <c r="AD44" s="7">
        <v>42718</v>
      </c>
      <c r="AE44" s="7">
        <v>42718</v>
      </c>
      <c r="AF44" s="7">
        <v>45595</v>
      </c>
      <c r="AG44" s="6">
        <v>431956220</v>
      </c>
      <c r="AH44" s="10">
        <v>-10732</v>
      </c>
      <c r="AI44" s="10">
        <v>0</v>
      </c>
      <c r="AJ44" s="10">
        <v>1040000</v>
      </c>
      <c r="AK44" s="6">
        <v>1029268</v>
      </c>
      <c r="AL44" s="6">
        <v>0</v>
      </c>
      <c r="AM44" s="6">
        <v>0</v>
      </c>
      <c r="AN44" s="6">
        <v>0</v>
      </c>
      <c r="AO44" s="6">
        <v>0</v>
      </c>
      <c r="AP44" s="5" t="s">
        <v>72</v>
      </c>
      <c r="AQ44" s="5" t="s">
        <v>51</v>
      </c>
      <c r="AR44" s="5" t="s">
        <v>183</v>
      </c>
    </row>
    <row r="45" spans="1:44" x14ac:dyDescent="0.3">
      <c r="A45" s="5" t="s">
        <v>39</v>
      </c>
      <c r="B45" s="5" t="s">
        <v>40</v>
      </c>
      <c r="C45" s="5" t="s">
        <v>41</v>
      </c>
      <c r="D45" s="5">
        <v>106693</v>
      </c>
      <c r="E45" s="5" t="s">
        <v>78</v>
      </c>
      <c r="F45" s="5" t="s">
        <v>96</v>
      </c>
      <c r="G45" s="5" t="s">
        <v>97</v>
      </c>
      <c r="H45" s="6">
        <v>7510512</v>
      </c>
      <c r="I45" s="6">
        <v>0</v>
      </c>
      <c r="J45" s="6">
        <v>0</v>
      </c>
      <c r="K45" s="6">
        <v>7510512</v>
      </c>
      <c r="L45" s="7">
        <v>46028</v>
      </c>
      <c r="M45" s="5" t="s">
        <v>353</v>
      </c>
      <c r="N45" s="5">
        <v>64</v>
      </c>
      <c r="O45" s="5">
        <v>264</v>
      </c>
      <c r="P45" s="8" t="s">
        <v>133</v>
      </c>
      <c r="Q45" s="8" t="s">
        <v>354</v>
      </c>
      <c r="R45" s="8" t="s">
        <v>73</v>
      </c>
      <c r="S45" s="8" t="s">
        <v>160</v>
      </c>
      <c r="T45" s="8" t="s">
        <v>164</v>
      </c>
      <c r="U45" s="8" t="s">
        <v>57</v>
      </c>
      <c r="V45" s="6">
        <v>7500000</v>
      </c>
      <c r="Y45" s="6">
        <v>7500000</v>
      </c>
      <c r="Z45" s="6">
        <v>7500000</v>
      </c>
      <c r="AA45" s="7">
        <v>42768</v>
      </c>
      <c r="AB45" s="7">
        <v>45804</v>
      </c>
      <c r="AG45" s="6">
        <v>7500000</v>
      </c>
      <c r="AH45" s="10">
        <v>0</v>
      </c>
      <c r="AI45" s="10">
        <v>0</v>
      </c>
      <c r="AJ45" s="10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Q45" s="5" t="s">
        <v>51</v>
      </c>
      <c r="AR45" s="5" t="s">
        <v>48</v>
      </c>
    </row>
    <row r="46" spans="1:44" x14ac:dyDescent="0.3">
      <c r="A46" s="5" t="s">
        <v>39</v>
      </c>
      <c r="B46" s="5" t="s">
        <v>40</v>
      </c>
      <c r="C46" s="5" t="s">
        <v>52</v>
      </c>
      <c r="D46" s="5">
        <v>107032</v>
      </c>
      <c r="E46" s="5" t="s">
        <v>53</v>
      </c>
      <c r="F46" s="5" t="s">
        <v>62</v>
      </c>
      <c r="G46" s="5" t="s">
        <v>86</v>
      </c>
      <c r="H46" s="6">
        <v>151629</v>
      </c>
      <c r="I46" s="6">
        <v>0</v>
      </c>
      <c r="J46" s="6">
        <v>0</v>
      </c>
      <c r="K46" s="6">
        <v>151629</v>
      </c>
      <c r="L46" s="7">
        <v>45763</v>
      </c>
      <c r="M46" s="5" t="s">
        <v>355</v>
      </c>
      <c r="N46" s="5" t="s">
        <v>89</v>
      </c>
      <c r="O46" s="5" t="s">
        <v>89</v>
      </c>
      <c r="P46" s="8" t="s">
        <v>69</v>
      </c>
      <c r="Q46" s="8" t="s">
        <v>89</v>
      </c>
      <c r="R46" s="8" t="s">
        <v>150</v>
      </c>
      <c r="S46" s="8" t="s">
        <v>150</v>
      </c>
      <c r="V46" s="6">
        <v>122650</v>
      </c>
      <c r="Y46" s="6">
        <v>122650</v>
      </c>
      <c r="Z46" s="6">
        <v>122650</v>
      </c>
      <c r="AA46" s="7">
        <v>44118</v>
      </c>
      <c r="AB46" s="7">
        <v>45688</v>
      </c>
      <c r="AG46" s="6">
        <v>173671</v>
      </c>
      <c r="AH46" s="10">
        <v>0</v>
      </c>
      <c r="AI46" s="10">
        <v>0</v>
      </c>
      <c r="AJ46" s="10">
        <v>0</v>
      </c>
      <c r="AK46" s="6">
        <v>0</v>
      </c>
      <c r="AL46" s="6">
        <v>0</v>
      </c>
      <c r="AM46" s="6">
        <v>0</v>
      </c>
      <c r="AN46" s="6">
        <v>120000</v>
      </c>
      <c r="AO46" s="6">
        <v>120000</v>
      </c>
      <c r="AP46" s="5" t="s">
        <v>46</v>
      </c>
      <c r="AQ46" s="5" t="s">
        <v>47</v>
      </c>
      <c r="AR46" s="5" t="s">
        <v>48</v>
      </c>
    </row>
    <row r="47" spans="1:44" x14ac:dyDescent="0.3">
      <c r="A47" s="5" t="s">
        <v>39</v>
      </c>
      <c r="B47" s="5" t="s">
        <v>40</v>
      </c>
      <c r="C47" s="5" t="s">
        <v>52</v>
      </c>
      <c r="D47" s="5">
        <v>107033</v>
      </c>
      <c r="E47" s="5" t="s">
        <v>53</v>
      </c>
      <c r="F47" s="5" t="s">
        <v>62</v>
      </c>
      <c r="G47" s="5" t="s">
        <v>86</v>
      </c>
      <c r="H47" s="6">
        <v>114137</v>
      </c>
      <c r="I47" s="6">
        <v>0</v>
      </c>
      <c r="J47" s="6">
        <v>0</v>
      </c>
      <c r="K47" s="6">
        <v>114137</v>
      </c>
      <c r="L47" s="7">
        <v>46030</v>
      </c>
      <c r="M47" s="5" t="s">
        <v>356</v>
      </c>
      <c r="N47" s="5" t="s">
        <v>89</v>
      </c>
      <c r="O47" s="5" t="s">
        <v>89</v>
      </c>
      <c r="P47" s="8" t="s">
        <v>69</v>
      </c>
      <c r="Q47" s="8" t="s">
        <v>89</v>
      </c>
      <c r="R47" s="8" t="s">
        <v>150</v>
      </c>
      <c r="S47" s="8" t="s">
        <v>150</v>
      </c>
      <c r="V47" s="6">
        <v>150000</v>
      </c>
      <c r="Y47" s="6">
        <v>150000</v>
      </c>
      <c r="Z47" s="6">
        <v>150000</v>
      </c>
      <c r="AA47" s="7">
        <v>44152</v>
      </c>
      <c r="AB47" s="7">
        <v>45930</v>
      </c>
      <c r="AG47" s="6">
        <v>150000</v>
      </c>
      <c r="AH47" s="10">
        <v>0</v>
      </c>
      <c r="AI47" s="10">
        <v>0</v>
      </c>
      <c r="AJ47" s="10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5" t="s">
        <v>46</v>
      </c>
      <c r="AQ47" s="5" t="s">
        <v>47</v>
      </c>
      <c r="AR47" s="5" t="s">
        <v>48</v>
      </c>
    </row>
    <row r="48" spans="1:44" x14ac:dyDescent="0.3">
      <c r="A48" s="5" t="s">
        <v>39</v>
      </c>
      <c r="B48" s="5" t="s">
        <v>40</v>
      </c>
      <c r="C48" s="5" t="s">
        <v>41</v>
      </c>
      <c r="D48" s="5">
        <v>107035</v>
      </c>
      <c r="E48" s="5" t="s">
        <v>53</v>
      </c>
      <c r="F48" s="5" t="s">
        <v>92</v>
      </c>
      <c r="G48" s="5" t="s">
        <v>88</v>
      </c>
      <c r="H48" s="6">
        <v>13953</v>
      </c>
      <c r="I48" s="6">
        <v>0</v>
      </c>
      <c r="J48" s="6">
        <v>0</v>
      </c>
      <c r="K48" s="6">
        <v>13953</v>
      </c>
      <c r="L48" s="7">
        <v>46028</v>
      </c>
      <c r="M48" s="5" t="s">
        <v>357</v>
      </c>
      <c r="N48" s="5" t="s">
        <v>358</v>
      </c>
      <c r="O48" s="5" t="s">
        <v>359</v>
      </c>
      <c r="P48" s="8" t="s">
        <v>360</v>
      </c>
      <c r="Q48" s="8" t="s">
        <v>361</v>
      </c>
      <c r="R48" s="8" t="s">
        <v>109</v>
      </c>
      <c r="S48" s="8" t="s">
        <v>362</v>
      </c>
      <c r="T48" s="8" t="s">
        <v>111</v>
      </c>
      <c r="U48" s="8" t="s">
        <v>57</v>
      </c>
      <c r="V48" s="6">
        <v>1011340</v>
      </c>
      <c r="W48" s="6">
        <v>2227060</v>
      </c>
      <c r="X48" s="6">
        <v>8107948</v>
      </c>
      <c r="Y48" s="6">
        <v>11346348</v>
      </c>
      <c r="Z48" s="6">
        <v>0</v>
      </c>
      <c r="AA48" s="7">
        <v>44594</v>
      </c>
      <c r="AB48" s="7">
        <v>46112</v>
      </c>
      <c r="AC48" s="7">
        <v>46112</v>
      </c>
      <c r="AD48" s="7">
        <v>47155</v>
      </c>
      <c r="AE48" s="7">
        <v>47155</v>
      </c>
      <c r="AF48" s="7">
        <v>47673</v>
      </c>
      <c r="AG48" s="6">
        <v>11346348</v>
      </c>
      <c r="AH48" s="10">
        <v>0</v>
      </c>
      <c r="AI48" s="10">
        <v>0</v>
      </c>
      <c r="AJ48" s="10">
        <v>7565628</v>
      </c>
      <c r="AK48" s="6">
        <v>7565628</v>
      </c>
      <c r="AL48" s="6">
        <v>550000</v>
      </c>
      <c r="AM48" s="6">
        <v>0</v>
      </c>
      <c r="AN48" s="6">
        <v>0</v>
      </c>
      <c r="AO48" s="6">
        <v>550000</v>
      </c>
      <c r="AP48" s="5" t="s">
        <v>46</v>
      </c>
      <c r="AQ48" s="5" t="s">
        <v>47</v>
      </c>
      <c r="AR48" s="5" t="s">
        <v>48</v>
      </c>
    </row>
    <row r="49" spans="1:44" x14ac:dyDescent="0.3">
      <c r="A49" s="5" t="s">
        <v>39</v>
      </c>
      <c r="B49" s="5" t="s">
        <v>40</v>
      </c>
      <c r="C49" s="5" t="s">
        <v>41</v>
      </c>
      <c r="D49" s="5">
        <v>107039</v>
      </c>
      <c r="E49" s="5" t="s">
        <v>53</v>
      </c>
      <c r="F49" s="5" t="s">
        <v>96</v>
      </c>
      <c r="G49" s="5" t="s">
        <v>54</v>
      </c>
      <c r="H49" s="6">
        <v>36707</v>
      </c>
      <c r="I49" s="6">
        <v>0</v>
      </c>
      <c r="J49" s="6">
        <v>5339451</v>
      </c>
      <c r="K49" s="6">
        <v>5376158</v>
      </c>
      <c r="L49" s="7">
        <v>46037</v>
      </c>
      <c r="M49" s="5" t="s">
        <v>363</v>
      </c>
      <c r="N49" s="5" t="s">
        <v>364</v>
      </c>
      <c r="O49" s="5" t="s">
        <v>365</v>
      </c>
      <c r="P49" s="8" t="s">
        <v>117</v>
      </c>
      <c r="Q49" s="8" t="s">
        <v>366</v>
      </c>
      <c r="R49" s="8" t="s">
        <v>367</v>
      </c>
      <c r="S49" s="8" t="s">
        <v>368</v>
      </c>
      <c r="T49" s="8" t="s">
        <v>166</v>
      </c>
      <c r="U49" s="8" t="s">
        <v>57</v>
      </c>
      <c r="V49" s="6">
        <v>50760</v>
      </c>
      <c r="X49" s="6">
        <v>6332399</v>
      </c>
      <c r="Y49" s="6">
        <v>6383159</v>
      </c>
      <c r="Z49" s="6">
        <v>6383159</v>
      </c>
      <c r="AA49" s="7">
        <v>44390</v>
      </c>
      <c r="AB49" s="7">
        <v>45002</v>
      </c>
      <c r="AE49" s="7">
        <v>45002</v>
      </c>
      <c r="AF49" s="7">
        <v>45562</v>
      </c>
      <c r="AG49" s="6">
        <v>6383159</v>
      </c>
      <c r="AH49" s="10">
        <v>0</v>
      </c>
      <c r="AI49" s="10">
        <v>0</v>
      </c>
      <c r="AJ49" s="10">
        <v>0</v>
      </c>
      <c r="AK49" s="6">
        <v>0</v>
      </c>
      <c r="AL49" s="6">
        <v>40608</v>
      </c>
      <c r="AM49" s="6">
        <v>0</v>
      </c>
      <c r="AN49" s="6">
        <v>4759392</v>
      </c>
      <c r="AO49" s="6">
        <v>4800000</v>
      </c>
      <c r="AP49" s="5" t="s">
        <v>46</v>
      </c>
      <c r="AQ49" s="5" t="s">
        <v>47</v>
      </c>
      <c r="AR49" s="5" t="s">
        <v>48</v>
      </c>
    </row>
    <row r="50" spans="1:44" x14ac:dyDescent="0.3">
      <c r="A50" s="5" t="s">
        <v>39</v>
      </c>
      <c r="B50" s="5" t="s">
        <v>40</v>
      </c>
      <c r="C50" s="5" t="s">
        <v>41</v>
      </c>
      <c r="D50" s="5">
        <v>107058</v>
      </c>
      <c r="E50" s="5" t="s">
        <v>53</v>
      </c>
      <c r="F50" s="5" t="s">
        <v>79</v>
      </c>
      <c r="G50" s="5" t="s">
        <v>88</v>
      </c>
      <c r="H50" s="6">
        <v>214135</v>
      </c>
      <c r="I50" s="6">
        <v>0</v>
      </c>
      <c r="J50" s="6">
        <v>0</v>
      </c>
      <c r="K50" s="6">
        <v>214135</v>
      </c>
      <c r="L50" s="7">
        <v>46028</v>
      </c>
      <c r="M50" s="5" t="s">
        <v>369</v>
      </c>
      <c r="N50" s="5" t="s">
        <v>370</v>
      </c>
      <c r="O50" s="5" t="s">
        <v>370</v>
      </c>
      <c r="P50" s="8" t="s">
        <v>69</v>
      </c>
      <c r="Q50" s="8" t="s">
        <v>370</v>
      </c>
      <c r="R50" s="8" t="s">
        <v>73</v>
      </c>
      <c r="S50" s="8" t="s">
        <v>196</v>
      </c>
      <c r="U50" s="8" t="s">
        <v>57</v>
      </c>
      <c r="V50" s="6">
        <v>255929</v>
      </c>
      <c r="X50" s="6">
        <v>1654071</v>
      </c>
      <c r="Y50" s="6">
        <v>1910000</v>
      </c>
      <c r="Z50" s="6">
        <v>1910000</v>
      </c>
      <c r="AA50" s="7">
        <v>44694</v>
      </c>
      <c r="AB50" s="7">
        <v>45999</v>
      </c>
      <c r="AE50" s="7">
        <v>45999</v>
      </c>
      <c r="AF50" s="7">
        <v>46301</v>
      </c>
      <c r="AG50" s="6">
        <v>1977718</v>
      </c>
      <c r="AH50" s="10">
        <v>0</v>
      </c>
      <c r="AI50" s="10">
        <v>0</v>
      </c>
      <c r="AJ50" s="10">
        <v>0</v>
      </c>
      <c r="AK50" s="6">
        <v>0</v>
      </c>
      <c r="AL50" s="6">
        <v>224000</v>
      </c>
      <c r="AM50" s="6">
        <v>0</v>
      </c>
      <c r="AN50" s="6">
        <v>0</v>
      </c>
      <c r="AO50" s="6">
        <v>224000</v>
      </c>
      <c r="AP50" s="5" t="s">
        <v>46</v>
      </c>
      <c r="AQ50" s="5" t="s">
        <v>47</v>
      </c>
      <c r="AR50" s="5" t="s">
        <v>48</v>
      </c>
    </row>
    <row r="51" spans="1:44" x14ac:dyDescent="0.3">
      <c r="A51" s="5" t="s">
        <v>39</v>
      </c>
      <c r="B51" s="5" t="s">
        <v>40</v>
      </c>
      <c r="C51" s="5" t="s">
        <v>52</v>
      </c>
      <c r="D51" s="5">
        <v>107064</v>
      </c>
      <c r="E51" s="5" t="s">
        <v>53</v>
      </c>
      <c r="F51" s="5" t="s">
        <v>43</v>
      </c>
      <c r="G51" s="5" t="s">
        <v>44</v>
      </c>
      <c r="H51" s="6">
        <v>215296</v>
      </c>
      <c r="I51" s="6">
        <v>1066</v>
      </c>
      <c r="J51" s="6">
        <v>0</v>
      </c>
      <c r="K51" s="6">
        <v>216362</v>
      </c>
      <c r="L51" s="7">
        <v>46028</v>
      </c>
      <c r="M51" s="5" t="s">
        <v>371</v>
      </c>
      <c r="N51" s="5" t="s">
        <v>89</v>
      </c>
      <c r="O51" s="5" t="s">
        <v>89</v>
      </c>
      <c r="P51" s="8" t="s">
        <v>69</v>
      </c>
      <c r="Q51" s="8" t="s">
        <v>89</v>
      </c>
      <c r="R51" s="8" t="s">
        <v>372</v>
      </c>
      <c r="S51" s="8" t="s">
        <v>372</v>
      </c>
      <c r="V51" s="6">
        <v>236950</v>
      </c>
      <c r="W51" s="6">
        <v>151147</v>
      </c>
      <c r="X51" s="6">
        <v>261200</v>
      </c>
      <c r="Y51" s="6">
        <v>649297</v>
      </c>
      <c r="Z51" s="6">
        <v>649297</v>
      </c>
      <c r="AA51" s="7">
        <v>44328</v>
      </c>
      <c r="AB51" s="7">
        <v>45481</v>
      </c>
      <c r="AC51" s="7">
        <v>45481</v>
      </c>
      <c r="AD51" s="7">
        <v>46204</v>
      </c>
      <c r="AE51" s="7">
        <v>46204</v>
      </c>
      <c r="AF51" s="7">
        <v>46602</v>
      </c>
      <c r="AG51" s="6">
        <v>649297</v>
      </c>
      <c r="AH51" s="10">
        <v>0</v>
      </c>
      <c r="AI51" s="10">
        <v>0</v>
      </c>
      <c r="AJ51" s="10">
        <v>0</v>
      </c>
      <c r="AK51" s="6">
        <v>0</v>
      </c>
      <c r="AL51" s="6">
        <v>0</v>
      </c>
      <c r="AM51" s="6">
        <v>120918</v>
      </c>
      <c r="AN51" s="6">
        <v>0</v>
      </c>
      <c r="AO51" s="6">
        <v>120918</v>
      </c>
      <c r="AP51" s="5" t="s">
        <v>46</v>
      </c>
      <c r="AQ51" s="5" t="s">
        <v>47</v>
      </c>
      <c r="AR51" s="5" t="s">
        <v>48</v>
      </c>
    </row>
    <row r="52" spans="1:44" x14ac:dyDescent="0.3">
      <c r="A52" s="5" t="s">
        <v>39</v>
      </c>
      <c r="B52" s="5" t="s">
        <v>40</v>
      </c>
      <c r="C52" s="5" t="s">
        <v>52</v>
      </c>
      <c r="D52" s="5">
        <v>107414</v>
      </c>
      <c r="E52" s="5" t="s">
        <v>58</v>
      </c>
      <c r="F52" s="5" t="s">
        <v>107</v>
      </c>
      <c r="G52" s="5" t="s">
        <v>44</v>
      </c>
      <c r="H52" s="6">
        <v>398483</v>
      </c>
      <c r="I52" s="6">
        <v>37317</v>
      </c>
      <c r="J52" s="6">
        <v>0</v>
      </c>
      <c r="K52" s="6">
        <v>435801</v>
      </c>
      <c r="L52" s="7">
        <v>46042</v>
      </c>
      <c r="M52" s="5" t="s">
        <v>373</v>
      </c>
      <c r="N52" s="5" t="s">
        <v>374</v>
      </c>
      <c r="O52" s="5" t="s">
        <v>375</v>
      </c>
      <c r="P52" s="8" t="s">
        <v>376</v>
      </c>
      <c r="Q52" s="8" t="s">
        <v>377</v>
      </c>
      <c r="R52" s="8" t="s">
        <v>378</v>
      </c>
      <c r="S52" s="8" t="s">
        <v>379</v>
      </c>
      <c r="T52" s="8" t="s">
        <v>380</v>
      </c>
      <c r="U52" s="8" t="s">
        <v>57</v>
      </c>
      <c r="V52" s="6">
        <v>484576</v>
      </c>
      <c r="W52" s="6">
        <v>715596</v>
      </c>
      <c r="X52" s="6">
        <v>1984399</v>
      </c>
      <c r="Y52" s="6">
        <v>3184571</v>
      </c>
      <c r="Z52" s="6">
        <v>3184556</v>
      </c>
      <c r="AA52" s="7">
        <v>44721</v>
      </c>
      <c r="AB52" s="7">
        <v>45902</v>
      </c>
      <c r="AC52" s="7">
        <v>45902</v>
      </c>
      <c r="AD52" s="7">
        <v>46518</v>
      </c>
      <c r="AE52" s="7">
        <v>46518</v>
      </c>
      <c r="AF52" s="7">
        <v>46827</v>
      </c>
      <c r="AG52" s="6">
        <v>3184571</v>
      </c>
      <c r="AH52" s="10">
        <v>0</v>
      </c>
      <c r="AI52" s="10">
        <v>0</v>
      </c>
      <c r="AJ52" s="10">
        <v>1587507</v>
      </c>
      <c r="AK52" s="6">
        <v>1587507</v>
      </c>
      <c r="AL52" s="6">
        <v>387661</v>
      </c>
      <c r="AM52" s="6">
        <v>572477</v>
      </c>
      <c r="AN52" s="6">
        <v>0</v>
      </c>
      <c r="AO52" s="6">
        <v>960138</v>
      </c>
      <c r="AP52" s="5" t="s">
        <v>46</v>
      </c>
      <c r="AQ52" s="5" t="s">
        <v>51</v>
      </c>
      <c r="AR52" s="5" t="s">
        <v>48</v>
      </c>
    </row>
    <row r="53" spans="1:44" x14ac:dyDescent="0.3">
      <c r="A53" s="5" t="s">
        <v>39</v>
      </c>
      <c r="B53" s="5" t="s">
        <v>40</v>
      </c>
      <c r="C53" s="5" t="s">
        <v>41</v>
      </c>
      <c r="D53" s="5">
        <v>107956</v>
      </c>
      <c r="E53" s="5" t="s">
        <v>163</v>
      </c>
      <c r="F53" s="5" t="s">
        <v>43</v>
      </c>
      <c r="G53" s="5" t="s">
        <v>44</v>
      </c>
      <c r="H53" s="6">
        <v>0</v>
      </c>
      <c r="I53" s="6">
        <v>102062</v>
      </c>
      <c r="J53" s="6">
        <v>605494</v>
      </c>
      <c r="K53" s="6">
        <v>707556</v>
      </c>
      <c r="L53" s="7">
        <v>46028</v>
      </c>
      <c r="M53" s="5" t="s">
        <v>381</v>
      </c>
      <c r="N53" s="5" t="s">
        <v>382</v>
      </c>
      <c r="O53" s="5" t="s">
        <v>138</v>
      </c>
      <c r="P53" s="8" t="s">
        <v>383</v>
      </c>
      <c r="Q53" s="8" t="s">
        <v>122</v>
      </c>
      <c r="R53" s="8" t="s">
        <v>120</v>
      </c>
      <c r="S53" s="8" t="s">
        <v>384</v>
      </c>
      <c r="U53" s="8" t="s">
        <v>57</v>
      </c>
      <c r="W53" s="6">
        <v>299097</v>
      </c>
      <c r="X53" s="6">
        <v>2542186</v>
      </c>
      <c r="Y53" s="6">
        <v>2841283</v>
      </c>
      <c r="Z53" s="6">
        <v>2841283</v>
      </c>
      <c r="AC53" s="7">
        <v>43693</v>
      </c>
      <c r="AD53" s="7">
        <v>45358</v>
      </c>
      <c r="AE53" s="7">
        <v>45358</v>
      </c>
      <c r="AF53" s="7">
        <v>46036</v>
      </c>
      <c r="AG53" s="6">
        <v>3884749</v>
      </c>
      <c r="AH53" s="10">
        <v>0</v>
      </c>
      <c r="AI53" s="10">
        <v>0</v>
      </c>
      <c r="AJ53" s="10">
        <v>0</v>
      </c>
      <c r="AK53" s="6">
        <v>0</v>
      </c>
      <c r="AL53" s="6">
        <v>0</v>
      </c>
      <c r="AM53" s="6">
        <v>239278</v>
      </c>
      <c r="AN53" s="6">
        <v>587209</v>
      </c>
      <c r="AO53" s="6">
        <v>826487</v>
      </c>
      <c r="AP53" s="5" t="s">
        <v>46</v>
      </c>
      <c r="AQ53" s="5" t="s">
        <v>47</v>
      </c>
      <c r="AR53" s="5" t="s">
        <v>48</v>
      </c>
    </row>
    <row r="54" spans="1:44" x14ac:dyDescent="0.3">
      <c r="A54" s="5" t="s">
        <v>39</v>
      </c>
      <c r="B54" s="5" t="s">
        <v>40</v>
      </c>
      <c r="C54" s="5" t="s">
        <v>49</v>
      </c>
      <c r="D54" s="5">
        <v>108041</v>
      </c>
      <c r="E54" s="5" t="s">
        <v>78</v>
      </c>
      <c r="F54" s="5" t="s">
        <v>43</v>
      </c>
      <c r="G54" s="5" t="s">
        <v>97</v>
      </c>
      <c r="H54" s="11">
        <v>238527</v>
      </c>
      <c r="I54" s="11">
        <v>56129224</v>
      </c>
      <c r="J54" s="11">
        <v>76650259</v>
      </c>
      <c r="K54" s="11">
        <v>133018010</v>
      </c>
      <c r="L54" s="7">
        <v>46031</v>
      </c>
      <c r="M54" s="5" t="s">
        <v>385</v>
      </c>
      <c r="N54" s="5" t="s">
        <v>386</v>
      </c>
      <c r="O54" s="5" t="s">
        <v>387</v>
      </c>
      <c r="P54" s="8" t="s">
        <v>133</v>
      </c>
      <c r="T54" s="8" t="s">
        <v>388</v>
      </c>
      <c r="U54" s="8" t="s">
        <v>57</v>
      </c>
      <c r="V54" s="11">
        <v>199926</v>
      </c>
      <c r="W54" s="11">
        <v>56096076</v>
      </c>
      <c r="X54" s="11">
        <v>79000000</v>
      </c>
      <c r="Y54" s="11">
        <v>135296002</v>
      </c>
      <c r="Z54" s="11">
        <v>135296002</v>
      </c>
      <c r="AA54" s="7">
        <v>36868</v>
      </c>
      <c r="AB54" s="7">
        <v>42124</v>
      </c>
      <c r="AC54" s="7">
        <v>42124</v>
      </c>
      <c r="AD54" s="7">
        <v>42941</v>
      </c>
      <c r="AE54" s="7">
        <v>42941</v>
      </c>
      <c r="AF54" s="7">
        <v>45939</v>
      </c>
      <c r="AG54" s="11">
        <v>127749638</v>
      </c>
      <c r="AH54" s="12">
        <v>0</v>
      </c>
      <c r="AI54" s="12">
        <v>0</v>
      </c>
      <c r="AJ54" s="12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5" t="s">
        <v>72</v>
      </c>
      <c r="AQ54" s="5" t="s">
        <v>51</v>
      </c>
      <c r="AR54" s="5" t="s">
        <v>183</v>
      </c>
    </row>
    <row r="55" spans="1:44" x14ac:dyDescent="0.3">
      <c r="A55" s="5" t="s">
        <v>39</v>
      </c>
      <c r="B55" s="5" t="s">
        <v>40</v>
      </c>
      <c r="C55" s="5" t="s">
        <v>49</v>
      </c>
      <c r="D55" s="5">
        <v>108042</v>
      </c>
      <c r="E55" s="5" t="s">
        <v>78</v>
      </c>
      <c r="F55" s="5" t="s">
        <v>96</v>
      </c>
      <c r="G55" s="5" t="s">
        <v>104</v>
      </c>
      <c r="H55" s="11">
        <v>3500000</v>
      </c>
      <c r="I55" s="11">
        <v>20458115</v>
      </c>
      <c r="J55" s="11">
        <v>135151747</v>
      </c>
      <c r="K55" s="11">
        <v>159109863</v>
      </c>
      <c r="L55" s="7">
        <v>45785</v>
      </c>
      <c r="M55" s="5" t="s">
        <v>389</v>
      </c>
      <c r="N55" s="5" t="s">
        <v>390</v>
      </c>
      <c r="O55" s="5" t="s">
        <v>391</v>
      </c>
      <c r="P55" s="8" t="s">
        <v>133</v>
      </c>
      <c r="T55" s="8" t="s">
        <v>392</v>
      </c>
      <c r="U55" s="8" t="s">
        <v>57</v>
      </c>
      <c r="V55" s="11">
        <v>3500000</v>
      </c>
      <c r="W55" s="11">
        <v>20458115</v>
      </c>
      <c r="X55" s="11">
        <v>137023653</v>
      </c>
      <c r="Y55" s="11">
        <v>160981768</v>
      </c>
      <c r="Z55" s="11">
        <v>160981768</v>
      </c>
      <c r="AA55" s="7">
        <v>36950</v>
      </c>
      <c r="AB55" s="7">
        <v>42124</v>
      </c>
      <c r="AC55" s="7">
        <v>42124</v>
      </c>
      <c r="AD55" s="7">
        <v>42472</v>
      </c>
      <c r="AE55" s="7">
        <v>42472</v>
      </c>
      <c r="AF55" s="7">
        <v>43969</v>
      </c>
      <c r="AG55" s="11">
        <v>152094716</v>
      </c>
      <c r="AH55" s="12">
        <v>0</v>
      </c>
      <c r="AI55" s="12">
        <v>0</v>
      </c>
      <c r="AJ55" s="12">
        <v>0</v>
      </c>
      <c r="AK55" s="11">
        <v>0</v>
      </c>
      <c r="AL55" s="11"/>
      <c r="AM55" s="11"/>
      <c r="AN55" s="11"/>
      <c r="AO55" s="11"/>
      <c r="AP55" s="5" t="s">
        <v>72</v>
      </c>
      <c r="AQ55" s="5" t="s">
        <v>51</v>
      </c>
      <c r="AR55" s="5" t="s">
        <v>183</v>
      </c>
    </row>
    <row r="56" spans="1:44" x14ac:dyDescent="0.3">
      <c r="A56" s="5" t="s">
        <v>39</v>
      </c>
      <c r="B56" s="5" t="s">
        <v>40</v>
      </c>
      <c r="C56" s="5" t="s">
        <v>52</v>
      </c>
      <c r="D56" s="5">
        <v>108955</v>
      </c>
      <c r="E56" s="5" t="s">
        <v>53</v>
      </c>
      <c r="F56" s="5" t="s">
        <v>43</v>
      </c>
      <c r="G56" s="5" t="s">
        <v>86</v>
      </c>
      <c r="H56" s="6">
        <v>366338</v>
      </c>
      <c r="I56" s="6">
        <v>0</v>
      </c>
      <c r="J56" s="6">
        <v>0</v>
      </c>
      <c r="K56" s="6">
        <v>366338</v>
      </c>
      <c r="L56" s="7">
        <v>45828</v>
      </c>
      <c r="M56" s="5" t="s">
        <v>393</v>
      </c>
      <c r="N56" s="5" t="s">
        <v>113</v>
      </c>
      <c r="O56" s="5" t="s">
        <v>98</v>
      </c>
      <c r="P56" s="8" t="s">
        <v>69</v>
      </c>
      <c r="Q56" s="8" t="s">
        <v>89</v>
      </c>
      <c r="R56" s="8" t="s">
        <v>394</v>
      </c>
      <c r="S56" s="8" t="s">
        <v>395</v>
      </c>
      <c r="V56" s="6">
        <v>366338</v>
      </c>
      <c r="Y56" s="6">
        <v>366338</v>
      </c>
      <c r="Z56" s="6">
        <v>366338</v>
      </c>
      <c r="AA56" s="7">
        <v>44987</v>
      </c>
      <c r="AB56" s="7">
        <v>45818</v>
      </c>
      <c r="AG56" s="6">
        <v>521180</v>
      </c>
      <c r="AH56" s="10">
        <v>0</v>
      </c>
      <c r="AI56" s="10">
        <v>0</v>
      </c>
      <c r="AJ56" s="10">
        <v>0</v>
      </c>
      <c r="AK56" s="6">
        <v>0</v>
      </c>
      <c r="AL56" s="6">
        <v>0</v>
      </c>
      <c r="AM56" s="6">
        <v>0</v>
      </c>
      <c r="AN56" s="6">
        <v>416944</v>
      </c>
      <c r="AO56" s="6">
        <v>416944</v>
      </c>
      <c r="AP56" s="5" t="s">
        <v>46</v>
      </c>
      <c r="AQ56" s="5" t="s">
        <v>47</v>
      </c>
      <c r="AR56" s="5" t="s">
        <v>48</v>
      </c>
    </row>
    <row r="57" spans="1:44" x14ac:dyDescent="0.3">
      <c r="A57" s="5" t="s">
        <v>39</v>
      </c>
      <c r="B57" s="5" t="s">
        <v>40</v>
      </c>
      <c r="C57" s="5" t="s">
        <v>52</v>
      </c>
      <c r="D57" s="5">
        <v>108959</v>
      </c>
      <c r="E57" s="5" t="s">
        <v>53</v>
      </c>
      <c r="F57" s="5" t="s">
        <v>43</v>
      </c>
      <c r="G57" s="5" t="s">
        <v>86</v>
      </c>
      <c r="H57" s="6">
        <v>143036</v>
      </c>
      <c r="I57" s="6">
        <v>0</v>
      </c>
      <c r="J57" s="6">
        <v>0</v>
      </c>
      <c r="K57" s="6">
        <v>143036</v>
      </c>
      <c r="L57" s="7">
        <v>46028</v>
      </c>
      <c r="M57" s="5" t="s">
        <v>396</v>
      </c>
      <c r="N57" s="5" t="s">
        <v>397</v>
      </c>
      <c r="O57" s="5" t="s">
        <v>398</v>
      </c>
      <c r="P57" s="8" t="s">
        <v>69</v>
      </c>
      <c r="Q57" s="8" t="s">
        <v>151</v>
      </c>
      <c r="R57" s="8" t="s">
        <v>399</v>
      </c>
      <c r="S57" s="8" t="s">
        <v>400</v>
      </c>
      <c r="T57" s="8" t="s">
        <v>401</v>
      </c>
      <c r="U57" s="8" t="s">
        <v>57</v>
      </c>
      <c r="V57" s="6">
        <v>390000</v>
      </c>
      <c r="X57" s="6">
        <v>649676</v>
      </c>
      <c r="Y57" s="6">
        <v>1039676</v>
      </c>
      <c r="Z57" s="6">
        <v>1039676</v>
      </c>
      <c r="AA57" s="7">
        <v>44986</v>
      </c>
      <c r="AB57" s="7">
        <v>46295</v>
      </c>
      <c r="AE57" s="7">
        <v>46295</v>
      </c>
      <c r="AF57" s="7">
        <v>46660</v>
      </c>
      <c r="AG57" s="6">
        <v>980614</v>
      </c>
      <c r="AH57" s="10">
        <v>0</v>
      </c>
      <c r="AI57" s="10">
        <v>0</v>
      </c>
      <c r="AJ57" s="10">
        <v>0</v>
      </c>
      <c r="AK57" s="6">
        <v>0</v>
      </c>
      <c r="AL57" s="6">
        <v>312000</v>
      </c>
      <c r="AM57" s="6">
        <v>0</v>
      </c>
      <c r="AN57" s="6">
        <v>0</v>
      </c>
      <c r="AO57" s="6">
        <v>312000</v>
      </c>
      <c r="AP57" s="5" t="s">
        <v>46</v>
      </c>
      <c r="AQ57" s="5" t="s">
        <v>47</v>
      </c>
      <c r="AR57" s="5" t="s">
        <v>48</v>
      </c>
    </row>
    <row r="58" spans="1:44" x14ac:dyDescent="0.3">
      <c r="A58" s="5" t="s">
        <v>39</v>
      </c>
      <c r="B58" s="5" t="s">
        <v>40</v>
      </c>
      <c r="C58" s="5" t="s">
        <v>52</v>
      </c>
      <c r="D58" s="5">
        <v>108966</v>
      </c>
      <c r="E58" s="5" t="s">
        <v>53</v>
      </c>
      <c r="F58" s="5" t="s">
        <v>43</v>
      </c>
      <c r="G58" s="5" t="s">
        <v>86</v>
      </c>
      <c r="H58" s="6">
        <v>207835</v>
      </c>
      <c r="I58" s="6">
        <v>98</v>
      </c>
      <c r="J58" s="6">
        <v>0</v>
      </c>
      <c r="K58" s="6">
        <v>207934</v>
      </c>
      <c r="L58" s="7">
        <v>46028</v>
      </c>
      <c r="M58" s="5" t="s">
        <v>402</v>
      </c>
      <c r="N58" s="5" t="s">
        <v>403</v>
      </c>
      <c r="O58" s="5" t="s">
        <v>404</v>
      </c>
      <c r="P58" s="8" t="s">
        <v>405</v>
      </c>
      <c r="Q58" s="8" t="s">
        <v>406</v>
      </c>
      <c r="R58" s="8" t="s">
        <v>73</v>
      </c>
      <c r="S58" s="8" t="s">
        <v>115</v>
      </c>
      <c r="T58" s="8" t="s">
        <v>407</v>
      </c>
      <c r="U58" s="8" t="s">
        <v>57</v>
      </c>
      <c r="V58" s="6">
        <v>255366</v>
      </c>
      <c r="W58" s="6">
        <v>121911</v>
      </c>
      <c r="X58" s="6">
        <v>1473866</v>
      </c>
      <c r="Y58" s="6">
        <v>1851143</v>
      </c>
      <c r="Z58" s="6">
        <v>1851143</v>
      </c>
      <c r="AA58" s="7">
        <v>44946</v>
      </c>
      <c r="AB58" s="7">
        <v>45869</v>
      </c>
      <c r="AC58" s="7">
        <v>45869</v>
      </c>
      <c r="AD58" s="7">
        <v>46507</v>
      </c>
      <c r="AE58" s="7">
        <v>46507</v>
      </c>
      <c r="AF58" s="7">
        <v>46875</v>
      </c>
      <c r="AG58" s="6">
        <v>1851143</v>
      </c>
      <c r="AH58" s="10">
        <v>0</v>
      </c>
      <c r="AI58" s="10">
        <v>0</v>
      </c>
      <c r="AJ58" s="10">
        <v>1347161</v>
      </c>
      <c r="AK58" s="6">
        <v>1347161</v>
      </c>
      <c r="AL58" s="6">
        <v>152649</v>
      </c>
      <c r="AM58" s="6">
        <v>97529</v>
      </c>
      <c r="AN58" s="6">
        <v>0</v>
      </c>
      <c r="AO58" s="6">
        <v>250178</v>
      </c>
      <c r="AP58" s="5" t="s">
        <v>46</v>
      </c>
      <c r="AQ58" s="5" t="s">
        <v>47</v>
      </c>
      <c r="AR58" s="5" t="s">
        <v>48</v>
      </c>
    </row>
    <row r="59" spans="1:44" x14ac:dyDescent="0.3">
      <c r="A59" s="5" t="s">
        <v>39</v>
      </c>
      <c r="B59" s="5" t="s">
        <v>40</v>
      </c>
      <c r="C59" s="5" t="s">
        <v>52</v>
      </c>
      <c r="D59" s="5">
        <v>108980</v>
      </c>
      <c r="E59" s="5" t="s">
        <v>53</v>
      </c>
      <c r="F59" s="5" t="s">
        <v>79</v>
      </c>
      <c r="G59" s="5" t="s">
        <v>44</v>
      </c>
      <c r="H59" s="6">
        <v>206476</v>
      </c>
      <c r="I59" s="6">
        <v>27910</v>
      </c>
      <c r="J59" s="6">
        <v>0</v>
      </c>
      <c r="K59" s="6">
        <v>234386</v>
      </c>
      <c r="L59" s="7">
        <v>46028</v>
      </c>
      <c r="M59" s="5" t="s">
        <v>408</v>
      </c>
      <c r="N59" s="5" t="s">
        <v>409</v>
      </c>
      <c r="O59" s="5" t="s">
        <v>410</v>
      </c>
      <c r="P59" s="8" t="s">
        <v>69</v>
      </c>
      <c r="Q59" s="8" t="s">
        <v>411</v>
      </c>
      <c r="R59" s="8" t="s">
        <v>412</v>
      </c>
      <c r="S59" s="8" t="s">
        <v>413</v>
      </c>
      <c r="T59" s="8" t="s">
        <v>414</v>
      </c>
      <c r="U59" s="8" t="s">
        <v>57</v>
      </c>
      <c r="V59" s="6">
        <v>217136</v>
      </c>
      <c r="W59" s="6">
        <v>108000</v>
      </c>
      <c r="X59" s="6">
        <v>1570000</v>
      </c>
      <c r="Y59" s="6">
        <v>1895136</v>
      </c>
      <c r="Z59" s="6">
        <v>1588402</v>
      </c>
      <c r="AA59" s="7">
        <v>43923</v>
      </c>
      <c r="AB59" s="7">
        <v>45386</v>
      </c>
      <c r="AC59" s="7">
        <v>45386</v>
      </c>
      <c r="AD59" s="7">
        <v>46153</v>
      </c>
      <c r="AE59" s="7">
        <v>46153</v>
      </c>
      <c r="AF59" s="7">
        <v>46713</v>
      </c>
      <c r="AG59" s="6">
        <v>1588402</v>
      </c>
      <c r="AH59" s="10">
        <v>0</v>
      </c>
      <c r="AI59" s="10">
        <v>0</v>
      </c>
      <c r="AJ59" s="10">
        <v>0</v>
      </c>
      <c r="AK59" s="6">
        <v>0</v>
      </c>
      <c r="AL59" s="6">
        <v>177600</v>
      </c>
      <c r="AM59" s="6">
        <v>86400</v>
      </c>
      <c r="AN59" s="6">
        <v>0</v>
      </c>
      <c r="AO59" s="6">
        <v>264000</v>
      </c>
      <c r="AQ59" s="5" t="s">
        <v>47</v>
      </c>
      <c r="AR59" s="5" t="s">
        <v>48</v>
      </c>
    </row>
    <row r="60" spans="1:44" x14ac:dyDescent="0.3">
      <c r="A60" s="5" t="s">
        <v>39</v>
      </c>
      <c r="B60" s="5" t="s">
        <v>40</v>
      </c>
      <c r="C60" s="5" t="s">
        <v>52</v>
      </c>
      <c r="D60" s="5">
        <v>108981</v>
      </c>
      <c r="E60" s="5" t="s">
        <v>53</v>
      </c>
      <c r="F60" s="5" t="s">
        <v>79</v>
      </c>
      <c r="G60" s="5" t="s">
        <v>44</v>
      </c>
      <c r="H60" s="6">
        <v>247544</v>
      </c>
      <c r="I60" s="6">
        <v>6572</v>
      </c>
      <c r="J60" s="6">
        <v>0</v>
      </c>
      <c r="K60" s="6">
        <v>254116</v>
      </c>
      <c r="L60" s="7">
        <v>46028</v>
      </c>
      <c r="M60" s="5" t="s">
        <v>415</v>
      </c>
      <c r="N60" s="5" t="s">
        <v>416</v>
      </c>
      <c r="O60" s="5" t="s">
        <v>417</v>
      </c>
      <c r="P60" s="8" t="s">
        <v>69</v>
      </c>
      <c r="Q60" s="8" t="s">
        <v>91</v>
      </c>
      <c r="R60" s="8" t="s">
        <v>418</v>
      </c>
      <c r="S60" s="8" t="s">
        <v>419</v>
      </c>
      <c r="T60" s="8" t="s">
        <v>420</v>
      </c>
      <c r="U60" s="8" t="s">
        <v>57</v>
      </c>
      <c r="V60" s="6">
        <v>250000</v>
      </c>
      <c r="W60" s="6">
        <v>216000</v>
      </c>
      <c r="X60" s="6">
        <v>1182082</v>
      </c>
      <c r="Y60" s="6">
        <v>1648082</v>
      </c>
      <c r="Z60" s="6">
        <v>1648082</v>
      </c>
      <c r="AA60" s="7">
        <v>43923</v>
      </c>
      <c r="AB60" s="7">
        <v>45511</v>
      </c>
      <c r="AC60" s="7">
        <v>45511</v>
      </c>
      <c r="AD60" s="7">
        <v>46405</v>
      </c>
      <c r="AE60" s="7">
        <v>46405</v>
      </c>
      <c r="AF60" s="7">
        <v>47008</v>
      </c>
      <c r="AG60" s="6">
        <v>1648083</v>
      </c>
      <c r="AH60" s="10">
        <v>0</v>
      </c>
      <c r="AI60" s="10">
        <v>0</v>
      </c>
      <c r="AJ60" s="10">
        <v>945665</v>
      </c>
      <c r="AK60" s="6">
        <v>945665</v>
      </c>
      <c r="AL60" s="6">
        <v>150372</v>
      </c>
      <c r="AM60" s="6">
        <v>172800</v>
      </c>
      <c r="AN60" s="6">
        <v>0</v>
      </c>
      <c r="AO60" s="6">
        <v>323172</v>
      </c>
      <c r="AQ60" s="5" t="s">
        <v>47</v>
      </c>
      <c r="AR60" s="5" t="s">
        <v>48</v>
      </c>
    </row>
    <row r="61" spans="1:44" x14ac:dyDescent="0.3">
      <c r="A61" s="5" t="s">
        <v>39</v>
      </c>
      <c r="B61" s="5" t="s">
        <v>40</v>
      </c>
      <c r="C61" s="5" t="s">
        <v>52</v>
      </c>
      <c r="D61" s="5">
        <v>108982</v>
      </c>
      <c r="E61" s="5" t="s">
        <v>53</v>
      </c>
      <c r="F61" s="5" t="s">
        <v>68</v>
      </c>
      <c r="G61" s="5" t="s">
        <v>132</v>
      </c>
      <c r="H61" s="6">
        <v>95855</v>
      </c>
      <c r="I61" s="6">
        <v>0</v>
      </c>
      <c r="J61" s="6">
        <v>31739</v>
      </c>
      <c r="K61" s="6">
        <v>127594</v>
      </c>
      <c r="L61" s="7">
        <v>46028</v>
      </c>
      <c r="M61" s="5" t="s">
        <v>421</v>
      </c>
      <c r="N61" s="5" t="s">
        <v>422</v>
      </c>
      <c r="O61" s="5" t="s">
        <v>422</v>
      </c>
      <c r="P61" s="8" t="s">
        <v>69</v>
      </c>
      <c r="R61" s="8" t="s">
        <v>423</v>
      </c>
      <c r="S61" s="8" t="s">
        <v>424</v>
      </c>
      <c r="V61" s="6">
        <v>120000</v>
      </c>
      <c r="X61" s="6">
        <v>3002830</v>
      </c>
      <c r="Y61" s="6">
        <v>3122830</v>
      </c>
      <c r="Z61" s="6">
        <v>3122830</v>
      </c>
      <c r="AA61" s="7">
        <v>44571</v>
      </c>
      <c r="AB61" s="7">
        <v>45393</v>
      </c>
      <c r="AE61" s="7">
        <v>45393</v>
      </c>
      <c r="AF61" s="7">
        <v>46112</v>
      </c>
      <c r="AG61" s="6">
        <v>3122839</v>
      </c>
      <c r="AH61" s="10">
        <v>0</v>
      </c>
      <c r="AI61" s="10">
        <v>0</v>
      </c>
      <c r="AJ61" s="10">
        <v>0</v>
      </c>
      <c r="AK61" s="6">
        <v>0</v>
      </c>
      <c r="AL61" s="6">
        <v>96000</v>
      </c>
      <c r="AM61" s="6">
        <v>0</v>
      </c>
      <c r="AN61" s="6">
        <v>0</v>
      </c>
      <c r="AO61" s="6">
        <v>96000</v>
      </c>
      <c r="AQ61" s="5" t="s">
        <v>47</v>
      </c>
      <c r="AR61" s="5" t="s">
        <v>48</v>
      </c>
    </row>
    <row r="62" spans="1:44" x14ac:dyDescent="0.3">
      <c r="A62" s="5" t="s">
        <v>39</v>
      </c>
      <c r="B62" s="5" t="s">
        <v>40</v>
      </c>
      <c r="C62" s="5" t="s">
        <v>52</v>
      </c>
      <c r="D62" s="5">
        <v>108983</v>
      </c>
      <c r="E62" s="5" t="s">
        <v>53</v>
      </c>
      <c r="F62" s="5" t="s">
        <v>68</v>
      </c>
      <c r="G62" s="5" t="s">
        <v>86</v>
      </c>
      <c r="H62" s="6">
        <v>113220</v>
      </c>
      <c r="I62" s="6">
        <v>0</v>
      </c>
      <c r="J62" s="6">
        <v>0</v>
      </c>
      <c r="K62" s="6">
        <v>113220</v>
      </c>
      <c r="L62" s="7">
        <v>46030</v>
      </c>
      <c r="M62" s="5" t="s">
        <v>425</v>
      </c>
      <c r="N62" s="5" t="s">
        <v>94</v>
      </c>
      <c r="O62" s="5" t="s">
        <v>116</v>
      </c>
      <c r="P62" s="8" t="s">
        <v>69</v>
      </c>
      <c r="R62" s="8" t="s">
        <v>426</v>
      </c>
      <c r="S62" s="8" t="s">
        <v>426</v>
      </c>
      <c r="V62" s="6">
        <v>300000</v>
      </c>
      <c r="X62" s="6">
        <v>426681</v>
      </c>
      <c r="Y62" s="6">
        <v>726681</v>
      </c>
      <c r="Z62" s="6">
        <v>726681</v>
      </c>
      <c r="AA62" s="7">
        <v>44669</v>
      </c>
      <c r="AB62" s="7">
        <v>45981</v>
      </c>
      <c r="AE62" s="7">
        <v>45981</v>
      </c>
      <c r="AF62" s="7">
        <v>46338</v>
      </c>
      <c r="AG62" s="6">
        <v>726681</v>
      </c>
      <c r="AH62" s="10">
        <v>0</v>
      </c>
      <c r="AI62" s="10">
        <v>0</v>
      </c>
      <c r="AJ62" s="10">
        <v>0</v>
      </c>
      <c r="AK62" s="6">
        <v>0</v>
      </c>
      <c r="AL62" s="6">
        <v>240000</v>
      </c>
      <c r="AM62" s="6">
        <v>0</v>
      </c>
      <c r="AN62" s="6">
        <v>0</v>
      </c>
      <c r="AO62" s="6">
        <v>240000</v>
      </c>
      <c r="AQ62" s="5" t="s">
        <v>47</v>
      </c>
      <c r="AR62" s="5" t="s">
        <v>48</v>
      </c>
    </row>
    <row r="63" spans="1:44" x14ac:dyDescent="0.3">
      <c r="A63" s="5" t="s">
        <v>39</v>
      </c>
      <c r="B63" s="5" t="s">
        <v>40</v>
      </c>
      <c r="C63" s="5" t="s">
        <v>52</v>
      </c>
      <c r="D63" s="5">
        <v>108984</v>
      </c>
      <c r="E63" s="5" t="s">
        <v>53</v>
      </c>
      <c r="F63" s="5" t="s">
        <v>68</v>
      </c>
      <c r="G63" s="5" t="s">
        <v>60</v>
      </c>
      <c r="H63" s="6">
        <v>27992</v>
      </c>
      <c r="I63" s="6">
        <v>177</v>
      </c>
      <c r="J63" s="6">
        <v>0</v>
      </c>
      <c r="K63" s="6">
        <v>28169</v>
      </c>
      <c r="L63" s="7">
        <v>46028</v>
      </c>
      <c r="M63" s="5" t="s">
        <v>427</v>
      </c>
      <c r="N63" s="5" t="s">
        <v>428</v>
      </c>
      <c r="O63" s="5" t="s">
        <v>428</v>
      </c>
      <c r="P63" s="8" t="s">
        <v>69</v>
      </c>
      <c r="Q63" s="8" t="s">
        <v>428</v>
      </c>
      <c r="R63" s="8" t="s">
        <v>429</v>
      </c>
      <c r="S63" s="8" t="s">
        <v>430</v>
      </c>
      <c r="T63" s="8" t="s">
        <v>81</v>
      </c>
      <c r="U63" s="8" t="s">
        <v>57</v>
      </c>
      <c r="V63" s="6">
        <v>275000</v>
      </c>
      <c r="W63" s="6">
        <v>20000</v>
      </c>
      <c r="X63" s="6">
        <v>1698145</v>
      </c>
      <c r="Y63" s="6">
        <v>1993145</v>
      </c>
      <c r="Z63" s="6">
        <v>1374500</v>
      </c>
      <c r="AA63" s="7">
        <v>43607</v>
      </c>
      <c r="AB63" s="7">
        <v>45742</v>
      </c>
      <c r="AC63" s="7">
        <v>45742</v>
      </c>
      <c r="AD63" s="7">
        <v>45993</v>
      </c>
      <c r="AE63" s="7">
        <v>45993</v>
      </c>
      <c r="AF63" s="7">
        <v>46381</v>
      </c>
      <c r="AG63" s="6">
        <v>1993145</v>
      </c>
      <c r="AH63" s="10">
        <v>0</v>
      </c>
      <c r="AI63" s="10">
        <v>0</v>
      </c>
      <c r="AJ63" s="10">
        <v>24500</v>
      </c>
      <c r="AK63" s="6">
        <v>24500</v>
      </c>
      <c r="AL63" s="6">
        <v>220000</v>
      </c>
      <c r="AM63" s="6">
        <v>16000</v>
      </c>
      <c r="AN63" s="6">
        <v>0</v>
      </c>
      <c r="AO63" s="6">
        <v>236000</v>
      </c>
      <c r="AQ63" s="5" t="s">
        <v>47</v>
      </c>
      <c r="AR63" s="5" t="s">
        <v>48</v>
      </c>
    </row>
    <row r="64" spans="1:44" x14ac:dyDescent="0.3">
      <c r="A64" s="5" t="s">
        <v>39</v>
      </c>
      <c r="B64" s="5" t="s">
        <v>40</v>
      </c>
      <c r="C64" s="5" t="s">
        <v>49</v>
      </c>
      <c r="D64" s="5">
        <v>108990</v>
      </c>
      <c r="E64" s="5" t="s">
        <v>78</v>
      </c>
      <c r="F64" s="5" t="s">
        <v>62</v>
      </c>
      <c r="G64" s="5" t="s">
        <v>97</v>
      </c>
      <c r="H64" s="6">
        <v>0</v>
      </c>
      <c r="I64" s="6">
        <v>0</v>
      </c>
      <c r="J64" s="6">
        <v>92657685</v>
      </c>
      <c r="K64" s="6">
        <v>92657685</v>
      </c>
      <c r="L64" s="7">
        <v>45020</v>
      </c>
      <c r="M64" s="5" t="s">
        <v>431</v>
      </c>
      <c r="N64" s="5" t="s">
        <v>432</v>
      </c>
      <c r="O64" s="5" t="s">
        <v>433</v>
      </c>
      <c r="P64" s="8" t="s">
        <v>143</v>
      </c>
      <c r="Q64" s="8" t="s">
        <v>349</v>
      </c>
      <c r="T64" s="8" t="s">
        <v>434</v>
      </c>
      <c r="U64" s="8" t="s">
        <v>57</v>
      </c>
      <c r="X64" s="6">
        <v>92657545</v>
      </c>
      <c r="Y64" s="6">
        <v>92657545</v>
      </c>
      <c r="Z64" s="6">
        <v>92657545</v>
      </c>
      <c r="AE64" s="7">
        <v>42718</v>
      </c>
      <c r="AF64" s="7">
        <v>45596</v>
      </c>
      <c r="AG64" s="6">
        <v>92657545</v>
      </c>
      <c r="AH64" s="10">
        <v>0</v>
      </c>
      <c r="AI64" s="10">
        <v>0</v>
      </c>
      <c r="AJ64" s="10">
        <v>18931958</v>
      </c>
      <c r="AK64" s="6">
        <v>18931958</v>
      </c>
      <c r="AL64" s="6">
        <v>0</v>
      </c>
      <c r="AM64" s="6">
        <v>0</v>
      </c>
      <c r="AN64" s="6">
        <v>0</v>
      </c>
      <c r="AO64" s="6">
        <v>0</v>
      </c>
      <c r="AP64" s="5" t="s">
        <v>72</v>
      </c>
      <c r="AQ64" s="5" t="s">
        <v>51</v>
      </c>
      <c r="AR64" s="5" t="s">
        <v>183</v>
      </c>
    </row>
    <row r="65" spans="1:44" x14ac:dyDescent="0.3">
      <c r="A65" s="5" t="s">
        <v>39</v>
      </c>
      <c r="B65" s="5" t="s">
        <v>40</v>
      </c>
      <c r="C65" s="5" t="s">
        <v>52</v>
      </c>
      <c r="D65" s="5">
        <v>109075</v>
      </c>
      <c r="E65" s="5" t="s">
        <v>435</v>
      </c>
      <c r="F65" s="5" t="s">
        <v>79</v>
      </c>
      <c r="G65" s="5" t="s">
        <v>141</v>
      </c>
      <c r="H65" s="6">
        <v>0</v>
      </c>
      <c r="I65" s="6">
        <v>0</v>
      </c>
      <c r="J65" s="6">
        <v>9263145</v>
      </c>
      <c r="K65" s="6">
        <v>9263145</v>
      </c>
      <c r="L65" s="7">
        <v>45351</v>
      </c>
      <c r="M65" s="5" t="s">
        <v>436</v>
      </c>
      <c r="N65" s="5" t="s">
        <v>437</v>
      </c>
      <c r="O65" s="5" t="s">
        <v>438</v>
      </c>
      <c r="P65" s="8" t="s">
        <v>69</v>
      </c>
      <c r="R65" s="8" t="s">
        <v>439</v>
      </c>
      <c r="S65" s="8" t="s">
        <v>440</v>
      </c>
      <c r="X65" s="6">
        <v>9728350</v>
      </c>
      <c r="Y65" s="6">
        <v>9728350</v>
      </c>
      <c r="Z65" s="6">
        <v>9728350</v>
      </c>
      <c r="AE65" s="7">
        <v>43886</v>
      </c>
      <c r="AF65" s="7">
        <v>45443</v>
      </c>
      <c r="AG65" s="6">
        <v>9728350</v>
      </c>
      <c r="AH65" s="10">
        <v>0</v>
      </c>
      <c r="AI65" s="10">
        <v>0</v>
      </c>
      <c r="AJ65" s="10">
        <v>0</v>
      </c>
      <c r="AK65" s="6">
        <v>0</v>
      </c>
      <c r="AL65" s="6">
        <v>0</v>
      </c>
      <c r="AM65" s="6">
        <v>0</v>
      </c>
      <c r="AN65" s="6">
        <v>5962138</v>
      </c>
      <c r="AO65" s="6">
        <v>5962138</v>
      </c>
      <c r="AP65" s="5" t="s">
        <v>46</v>
      </c>
      <c r="AQ65" s="5" t="s">
        <v>47</v>
      </c>
      <c r="AR65" s="5" t="s">
        <v>48</v>
      </c>
    </row>
    <row r="66" spans="1:44" x14ac:dyDescent="0.3">
      <c r="A66" s="5" t="s">
        <v>39</v>
      </c>
      <c r="B66" s="5" t="s">
        <v>40</v>
      </c>
      <c r="C66" s="5" t="s">
        <v>52</v>
      </c>
      <c r="D66" s="5">
        <v>109076</v>
      </c>
      <c r="E66" s="5" t="s">
        <v>435</v>
      </c>
      <c r="F66" s="5" t="s">
        <v>79</v>
      </c>
      <c r="G66" s="5" t="s">
        <v>141</v>
      </c>
      <c r="H66" s="6">
        <v>0</v>
      </c>
      <c r="I66" s="6">
        <v>0</v>
      </c>
      <c r="J66" s="6">
        <v>15271990</v>
      </c>
      <c r="K66" s="6">
        <v>15271990</v>
      </c>
      <c r="L66" s="7">
        <v>45903</v>
      </c>
      <c r="M66" s="5" t="s">
        <v>441</v>
      </c>
      <c r="N66" s="5" t="s">
        <v>442</v>
      </c>
      <c r="O66" s="5" t="s">
        <v>438</v>
      </c>
      <c r="P66" s="8" t="s">
        <v>69</v>
      </c>
      <c r="R66" s="8" t="s">
        <v>443</v>
      </c>
      <c r="S66" s="8" t="s">
        <v>444</v>
      </c>
      <c r="X66" s="6">
        <v>18685716</v>
      </c>
      <c r="Y66" s="6">
        <v>18685716</v>
      </c>
      <c r="Z66" s="6">
        <v>18685716</v>
      </c>
      <c r="AE66" s="7">
        <v>43935</v>
      </c>
      <c r="AF66" s="7">
        <v>45351</v>
      </c>
      <c r="AG66" s="6">
        <v>18685716</v>
      </c>
      <c r="AH66" s="10">
        <v>0</v>
      </c>
      <c r="AI66" s="10">
        <v>0</v>
      </c>
      <c r="AJ66" s="10">
        <v>0</v>
      </c>
      <c r="AK66" s="6">
        <v>0</v>
      </c>
      <c r="AL66" s="6">
        <v>0</v>
      </c>
      <c r="AM66" s="6">
        <v>0</v>
      </c>
      <c r="AN66" s="6">
        <v>12751150</v>
      </c>
      <c r="AO66" s="6">
        <v>12751150</v>
      </c>
      <c r="AP66" s="5" t="s">
        <v>46</v>
      </c>
      <c r="AQ66" s="5" t="s">
        <v>47</v>
      </c>
      <c r="AR66" s="5" t="s">
        <v>48</v>
      </c>
    </row>
    <row r="67" spans="1:44" x14ac:dyDescent="0.3">
      <c r="A67" s="5" t="s">
        <v>39</v>
      </c>
      <c r="B67" s="5" t="s">
        <v>40</v>
      </c>
      <c r="C67" s="5" t="s">
        <v>52</v>
      </c>
      <c r="D67" s="5">
        <v>109314</v>
      </c>
      <c r="E67" s="5" t="s">
        <v>58</v>
      </c>
      <c r="F67" s="5" t="s">
        <v>59</v>
      </c>
      <c r="G67" s="5" t="s">
        <v>187</v>
      </c>
      <c r="H67" s="6">
        <v>1814272</v>
      </c>
      <c r="I67" s="6">
        <v>3369601</v>
      </c>
      <c r="J67" s="6">
        <v>9641856</v>
      </c>
      <c r="K67" s="6">
        <v>14825729</v>
      </c>
      <c r="L67" s="7">
        <v>46035</v>
      </c>
      <c r="M67" s="5" t="s">
        <v>445</v>
      </c>
      <c r="N67" s="5" t="s">
        <v>446</v>
      </c>
      <c r="O67" s="5" t="s">
        <v>447</v>
      </c>
      <c r="P67" s="8" t="s">
        <v>448</v>
      </c>
      <c r="Q67" s="8" t="s">
        <v>449</v>
      </c>
      <c r="R67" s="8" t="s">
        <v>216</v>
      </c>
      <c r="S67" s="8" t="s">
        <v>216</v>
      </c>
      <c r="T67" s="8" t="s">
        <v>450</v>
      </c>
      <c r="U67" s="8" t="s">
        <v>57</v>
      </c>
      <c r="V67" s="6">
        <v>1814272</v>
      </c>
      <c r="W67" s="6">
        <v>3719181</v>
      </c>
      <c r="X67" s="6">
        <v>11429932</v>
      </c>
      <c r="Y67" s="6">
        <v>16963385</v>
      </c>
      <c r="Z67" s="6">
        <v>16963385</v>
      </c>
      <c r="AA67" s="7">
        <v>42667</v>
      </c>
      <c r="AB67" s="7">
        <v>44721</v>
      </c>
      <c r="AC67" s="7">
        <v>44721</v>
      </c>
      <c r="AD67" s="7">
        <v>45363</v>
      </c>
      <c r="AE67" s="7">
        <v>45363</v>
      </c>
      <c r="AF67" s="7">
        <v>46213</v>
      </c>
      <c r="AG67" s="6">
        <v>17007666</v>
      </c>
      <c r="AH67" s="10">
        <v>0</v>
      </c>
      <c r="AI67" s="10">
        <v>0</v>
      </c>
      <c r="AJ67" s="10">
        <v>1234198</v>
      </c>
      <c r="AK67" s="6">
        <v>1234198</v>
      </c>
      <c r="AL67" s="6">
        <v>1804602.37</v>
      </c>
      <c r="AM67" s="6">
        <v>2848301</v>
      </c>
      <c r="AN67" s="6">
        <v>10195734</v>
      </c>
      <c r="AO67" s="6">
        <v>14848637.369999999</v>
      </c>
      <c r="AQ67" s="5" t="s">
        <v>51</v>
      </c>
      <c r="AR67" s="5" t="s">
        <v>48</v>
      </c>
    </row>
    <row r="68" spans="1:44" x14ac:dyDescent="0.3">
      <c r="A68" s="5" t="s">
        <v>39</v>
      </c>
      <c r="B68" s="5" t="s">
        <v>40</v>
      </c>
      <c r="C68" s="5" t="s">
        <v>52</v>
      </c>
      <c r="D68" s="5">
        <v>109381</v>
      </c>
      <c r="E68" s="5" t="s">
        <v>53</v>
      </c>
      <c r="F68" s="5" t="s">
        <v>43</v>
      </c>
      <c r="G68" s="5" t="s">
        <v>97</v>
      </c>
      <c r="H68" s="6">
        <v>535382</v>
      </c>
      <c r="I68" s="6">
        <v>0</v>
      </c>
      <c r="J68" s="6">
        <v>0</v>
      </c>
      <c r="K68" s="6">
        <v>535382</v>
      </c>
      <c r="L68" s="7">
        <v>45811</v>
      </c>
      <c r="M68" s="5" t="s">
        <v>451</v>
      </c>
      <c r="N68" s="5" t="s">
        <v>452</v>
      </c>
      <c r="O68" s="5" t="s">
        <v>453</v>
      </c>
      <c r="P68" s="8" t="s">
        <v>69</v>
      </c>
      <c r="Q68" s="8" t="s">
        <v>311</v>
      </c>
      <c r="R68" s="8" t="s">
        <v>454</v>
      </c>
      <c r="S68" s="8" t="s">
        <v>455</v>
      </c>
      <c r="T68" s="8" t="s">
        <v>291</v>
      </c>
      <c r="U68" s="8" t="s">
        <v>57</v>
      </c>
      <c r="V68" s="6">
        <v>3134597</v>
      </c>
      <c r="W68" s="6">
        <v>11344638</v>
      </c>
      <c r="X68" s="6">
        <v>83001605</v>
      </c>
      <c r="Y68" s="6">
        <v>97480840</v>
      </c>
      <c r="Z68" s="6">
        <v>97480840</v>
      </c>
      <c r="AA68" s="7">
        <v>42669</v>
      </c>
      <c r="AB68" s="7">
        <v>45849</v>
      </c>
      <c r="AC68" s="7">
        <v>45849</v>
      </c>
      <c r="AD68" s="7">
        <v>46554</v>
      </c>
      <c r="AE68" s="7">
        <v>46554</v>
      </c>
      <c r="AF68" s="7">
        <v>47232</v>
      </c>
      <c r="AG68" s="6">
        <v>61571698</v>
      </c>
      <c r="AH68" s="10">
        <v>0</v>
      </c>
      <c r="AI68" s="10">
        <v>0</v>
      </c>
      <c r="AJ68" s="10">
        <v>0</v>
      </c>
      <c r="AK68" s="6">
        <v>0</v>
      </c>
      <c r="AL68" s="6">
        <v>2292299.4</v>
      </c>
      <c r="AM68" s="6">
        <v>0</v>
      </c>
      <c r="AN68" s="6">
        <v>0</v>
      </c>
      <c r="AO68" s="6">
        <v>2292299.4</v>
      </c>
      <c r="AP68" s="5" t="s">
        <v>46</v>
      </c>
      <c r="AQ68" s="5" t="s">
        <v>47</v>
      </c>
      <c r="AR68" s="5" t="s">
        <v>183</v>
      </c>
    </row>
    <row r="69" spans="1:44" x14ac:dyDescent="0.3">
      <c r="A69" s="5" t="s">
        <v>39</v>
      </c>
      <c r="D69" s="5">
        <v>109382</v>
      </c>
      <c r="E69" s="5" t="s">
        <v>74</v>
      </c>
      <c r="F69" s="5" t="s">
        <v>62</v>
      </c>
      <c r="G69" s="5" t="s">
        <v>1083</v>
      </c>
      <c r="H69" s="11"/>
      <c r="I69" s="11"/>
      <c r="J69" s="11"/>
      <c r="K69" s="11"/>
      <c r="M69" s="5" t="s">
        <v>1082</v>
      </c>
      <c r="N69" s="5" t="s">
        <v>1084</v>
      </c>
      <c r="O69" s="5" t="s">
        <v>1085</v>
      </c>
      <c r="Q69" s="8" t="s">
        <v>1086</v>
      </c>
      <c r="T69" s="8" t="s">
        <v>500</v>
      </c>
      <c r="U69" s="8" t="s">
        <v>57</v>
      </c>
      <c r="V69" s="11">
        <v>70510</v>
      </c>
      <c r="W69" s="11">
        <v>9840000</v>
      </c>
      <c r="X69" s="11">
        <v>69487000</v>
      </c>
      <c r="Y69" s="11">
        <v>79397510</v>
      </c>
      <c r="Z69" s="11"/>
      <c r="AA69" s="7">
        <v>42152</v>
      </c>
      <c r="AB69" s="7">
        <v>43790</v>
      </c>
      <c r="AC69" s="7">
        <v>43790</v>
      </c>
      <c r="AD69" s="7">
        <v>44756</v>
      </c>
      <c r="AE69" s="7">
        <v>44756</v>
      </c>
      <c r="AF69" s="7">
        <v>46643</v>
      </c>
      <c r="AG69" s="11">
        <v>85871000</v>
      </c>
      <c r="AH69" s="12"/>
      <c r="AI69" s="12"/>
      <c r="AJ69" s="12"/>
      <c r="AK69" s="11"/>
      <c r="AL69" s="11"/>
      <c r="AM69" s="11"/>
      <c r="AN69" s="11"/>
      <c r="AO69" s="11"/>
      <c r="AQ69" s="5" t="s">
        <v>1087</v>
      </c>
      <c r="AR69" s="5" t="s">
        <v>183</v>
      </c>
    </row>
    <row r="70" spans="1:44" x14ac:dyDescent="0.3">
      <c r="A70" s="5" t="s">
        <v>39</v>
      </c>
      <c r="B70" s="5" t="s">
        <v>40</v>
      </c>
      <c r="C70" s="5" t="s">
        <v>317</v>
      </c>
      <c r="D70" s="5">
        <v>109383</v>
      </c>
      <c r="E70" s="5" t="s">
        <v>78</v>
      </c>
      <c r="F70" s="5" t="s">
        <v>50</v>
      </c>
      <c r="G70" s="5" t="s">
        <v>132</v>
      </c>
      <c r="H70" s="6">
        <v>6011115</v>
      </c>
      <c r="I70" s="6">
        <v>0</v>
      </c>
      <c r="J70" s="6">
        <v>65929322</v>
      </c>
      <c r="K70" s="6">
        <v>71940437</v>
      </c>
      <c r="L70" s="7">
        <v>45904</v>
      </c>
      <c r="M70" s="5" t="s">
        <v>456</v>
      </c>
      <c r="N70" s="5" t="s">
        <v>457</v>
      </c>
      <c r="O70" s="5" t="s">
        <v>458</v>
      </c>
      <c r="P70" s="8" t="s">
        <v>143</v>
      </c>
      <c r="T70" s="8" t="s">
        <v>459</v>
      </c>
      <c r="U70" s="8" t="s">
        <v>57</v>
      </c>
      <c r="V70" s="6">
        <v>100692685</v>
      </c>
      <c r="Y70" s="6">
        <v>100692685</v>
      </c>
      <c r="Z70" s="6">
        <v>98237318</v>
      </c>
      <c r="AA70" s="7">
        <v>42537</v>
      </c>
      <c r="AB70" s="7">
        <v>48395</v>
      </c>
      <c r="AG70" s="6">
        <v>97478185</v>
      </c>
      <c r="AH70" s="10">
        <v>17531129</v>
      </c>
      <c r="AI70" s="10">
        <v>0</v>
      </c>
      <c r="AJ70" s="10">
        <v>0</v>
      </c>
      <c r="AK70" s="6">
        <v>17531129</v>
      </c>
      <c r="AL70" s="6">
        <v>0</v>
      </c>
      <c r="AM70" s="6">
        <v>0</v>
      </c>
      <c r="AN70" s="6">
        <v>68965740.780000001</v>
      </c>
      <c r="AO70" s="6">
        <v>68965740.780000001</v>
      </c>
      <c r="AP70" s="5" t="s">
        <v>72</v>
      </c>
      <c r="AQ70" s="5" t="s">
        <v>51</v>
      </c>
      <c r="AR70" s="5" t="s">
        <v>183</v>
      </c>
    </row>
    <row r="71" spans="1:44" x14ac:dyDescent="0.3">
      <c r="A71" s="5" t="s">
        <v>39</v>
      </c>
      <c r="B71" s="5" t="s">
        <v>40</v>
      </c>
      <c r="C71" s="5" t="s">
        <v>52</v>
      </c>
      <c r="D71" s="5">
        <v>109410</v>
      </c>
      <c r="E71" s="5" t="s">
        <v>53</v>
      </c>
      <c r="F71" s="5" t="s">
        <v>95</v>
      </c>
      <c r="G71" s="5" t="s">
        <v>86</v>
      </c>
      <c r="H71" s="6">
        <v>1258160</v>
      </c>
      <c r="I71" s="6">
        <v>0</v>
      </c>
      <c r="J71" s="6">
        <v>0</v>
      </c>
      <c r="K71" s="6">
        <v>1258160</v>
      </c>
      <c r="L71" s="7">
        <v>46028</v>
      </c>
      <c r="M71" s="5" t="s">
        <v>460</v>
      </c>
      <c r="N71" s="5" t="s">
        <v>89</v>
      </c>
      <c r="O71" s="5" t="s">
        <v>89</v>
      </c>
      <c r="P71" s="8" t="s">
        <v>69</v>
      </c>
      <c r="Q71" s="8" t="s">
        <v>89</v>
      </c>
      <c r="R71" s="8" t="s">
        <v>73</v>
      </c>
      <c r="S71" s="8" t="s">
        <v>142</v>
      </c>
      <c r="V71" s="6">
        <v>2129447</v>
      </c>
      <c r="Y71" s="6">
        <v>2129447</v>
      </c>
      <c r="Z71" s="6">
        <v>2129447</v>
      </c>
      <c r="AA71" s="7">
        <v>44412</v>
      </c>
      <c r="AB71" s="7">
        <v>46388</v>
      </c>
      <c r="AG71" s="6">
        <v>2129447</v>
      </c>
      <c r="AH71" s="10">
        <v>0</v>
      </c>
      <c r="AI71" s="10">
        <v>0</v>
      </c>
      <c r="AJ71" s="10">
        <v>0</v>
      </c>
      <c r="AK71" s="6">
        <v>0</v>
      </c>
      <c r="AL71" s="6">
        <v>0</v>
      </c>
      <c r="AM71" s="6">
        <v>0</v>
      </c>
      <c r="AN71" s="6">
        <v>844000</v>
      </c>
      <c r="AO71" s="6">
        <v>844000</v>
      </c>
      <c r="AQ71" s="5" t="s">
        <v>47</v>
      </c>
      <c r="AR71" s="5" t="s">
        <v>48</v>
      </c>
    </row>
    <row r="72" spans="1:44" x14ac:dyDescent="0.3">
      <c r="A72" s="5" t="s">
        <v>39</v>
      </c>
      <c r="B72" s="5" t="s">
        <v>40</v>
      </c>
      <c r="C72" s="5" t="s">
        <v>52</v>
      </c>
      <c r="D72" s="5">
        <v>109418</v>
      </c>
      <c r="E72" s="5" t="s">
        <v>53</v>
      </c>
      <c r="F72" s="5" t="s">
        <v>62</v>
      </c>
      <c r="G72" s="5" t="s">
        <v>86</v>
      </c>
      <c r="H72" s="6">
        <v>41924</v>
      </c>
      <c r="I72" s="6">
        <v>0</v>
      </c>
      <c r="J72" s="6">
        <v>0</v>
      </c>
      <c r="K72" s="6">
        <v>41924</v>
      </c>
      <c r="L72" s="7">
        <v>45868</v>
      </c>
      <c r="M72" s="5" t="s">
        <v>461</v>
      </c>
      <c r="N72" s="5" t="s">
        <v>89</v>
      </c>
      <c r="O72" s="5" t="s">
        <v>89</v>
      </c>
      <c r="P72" s="8" t="s">
        <v>69</v>
      </c>
      <c r="Q72" s="8" t="s">
        <v>89</v>
      </c>
      <c r="R72" s="8" t="s">
        <v>150</v>
      </c>
      <c r="S72" s="8" t="s">
        <v>150</v>
      </c>
      <c r="V72" s="6">
        <v>150000</v>
      </c>
      <c r="Y72" s="6">
        <v>150000</v>
      </c>
      <c r="Z72" s="6">
        <v>150000</v>
      </c>
      <c r="AA72" s="7">
        <v>44589</v>
      </c>
      <c r="AB72" s="7">
        <v>46007</v>
      </c>
      <c r="AG72" s="6">
        <v>150000</v>
      </c>
      <c r="AH72" s="10">
        <v>0</v>
      </c>
      <c r="AI72" s="10">
        <v>0</v>
      </c>
      <c r="AJ72" s="10">
        <v>0</v>
      </c>
      <c r="AK72" s="6">
        <v>0</v>
      </c>
      <c r="AL72" s="6">
        <v>0</v>
      </c>
      <c r="AM72" s="6">
        <v>0</v>
      </c>
      <c r="AN72" s="6">
        <v>120000</v>
      </c>
      <c r="AO72" s="6">
        <v>120000</v>
      </c>
      <c r="AP72" s="5" t="s">
        <v>46</v>
      </c>
      <c r="AQ72" s="5" t="s">
        <v>47</v>
      </c>
      <c r="AR72" s="5" t="s">
        <v>48</v>
      </c>
    </row>
    <row r="73" spans="1:44" x14ac:dyDescent="0.3">
      <c r="A73" s="5" t="s">
        <v>39</v>
      </c>
      <c r="D73" s="5">
        <v>109572</v>
      </c>
      <c r="E73" s="5" t="s">
        <v>435</v>
      </c>
      <c r="F73" s="5" t="s">
        <v>1052</v>
      </c>
      <c r="G73" s="5" t="s">
        <v>1034</v>
      </c>
      <c r="H73" s="11"/>
      <c r="I73" s="11"/>
      <c r="J73" s="11"/>
      <c r="K73" s="11"/>
      <c r="M73" s="5" t="s">
        <v>1088</v>
      </c>
      <c r="V73" s="11">
        <v>75000</v>
      </c>
      <c r="W73" s="11">
        <v>0</v>
      </c>
      <c r="X73" s="11">
        <v>1216509</v>
      </c>
      <c r="Y73" s="11">
        <v>1291509</v>
      </c>
      <c r="Z73" s="11"/>
      <c r="AA73" s="7">
        <v>44307</v>
      </c>
      <c r="AB73" s="7">
        <v>46387</v>
      </c>
      <c r="AE73" s="7">
        <v>46388</v>
      </c>
      <c r="AF73" s="7">
        <v>46843</v>
      </c>
      <c r="AG73" s="11">
        <v>1291509</v>
      </c>
      <c r="AH73" s="12"/>
      <c r="AI73" s="12"/>
      <c r="AJ73" s="12"/>
      <c r="AK73" s="11"/>
      <c r="AL73" s="11"/>
      <c r="AM73" s="11"/>
      <c r="AN73" s="11"/>
      <c r="AO73" s="11"/>
      <c r="AP73" s="5" t="s">
        <v>72</v>
      </c>
      <c r="AQ73" s="5" t="s">
        <v>1059</v>
      </c>
      <c r="AR73" s="5" t="s">
        <v>48</v>
      </c>
    </row>
    <row r="74" spans="1:44" x14ac:dyDescent="0.3">
      <c r="A74" s="5" t="s">
        <v>39</v>
      </c>
      <c r="B74" s="5" t="s">
        <v>40</v>
      </c>
      <c r="C74" s="5" t="s">
        <v>49</v>
      </c>
      <c r="D74" s="5">
        <v>109790</v>
      </c>
      <c r="E74" s="5" t="s">
        <v>78</v>
      </c>
      <c r="F74" s="5" t="s">
        <v>75</v>
      </c>
      <c r="G74" s="5" t="s">
        <v>97</v>
      </c>
      <c r="H74" s="6">
        <v>0</v>
      </c>
      <c r="I74" s="6">
        <v>975941</v>
      </c>
      <c r="J74" s="6">
        <v>98359577</v>
      </c>
      <c r="K74" s="6">
        <v>99335518</v>
      </c>
      <c r="L74" s="7">
        <v>46042</v>
      </c>
      <c r="M74" s="5" t="s">
        <v>340</v>
      </c>
      <c r="N74" s="5" t="s">
        <v>462</v>
      </c>
      <c r="O74" s="5" t="s">
        <v>463</v>
      </c>
      <c r="P74" s="8" t="s">
        <v>143</v>
      </c>
      <c r="T74" s="8" t="s">
        <v>464</v>
      </c>
      <c r="U74" s="8" t="s">
        <v>57</v>
      </c>
      <c r="W74" s="6">
        <v>12000000</v>
      </c>
      <c r="X74" s="6">
        <v>109151977</v>
      </c>
      <c r="Y74" s="6">
        <v>121151977</v>
      </c>
      <c r="Z74" s="6">
        <v>121151977</v>
      </c>
      <c r="AC74" s="7">
        <v>42907</v>
      </c>
      <c r="AD74" s="7">
        <v>42907</v>
      </c>
      <c r="AE74" s="7">
        <v>42907</v>
      </c>
      <c r="AF74" s="7">
        <v>44536</v>
      </c>
      <c r="AG74" s="6">
        <v>121151977</v>
      </c>
      <c r="AH74" s="10">
        <v>0</v>
      </c>
      <c r="AI74" s="10">
        <v>0</v>
      </c>
      <c r="AJ74" s="10">
        <v>0</v>
      </c>
      <c r="AK74" s="6">
        <v>0</v>
      </c>
      <c r="AL74" s="6">
        <v>0</v>
      </c>
      <c r="AM74" s="6">
        <v>33323203.370000001</v>
      </c>
      <c r="AN74" s="6">
        <v>84699456.629999995</v>
      </c>
      <c r="AO74" s="6">
        <v>118022660</v>
      </c>
      <c r="AP74" s="5" t="s">
        <v>72</v>
      </c>
      <c r="AQ74" s="5" t="s">
        <v>51</v>
      </c>
      <c r="AR74" s="5" t="s">
        <v>183</v>
      </c>
    </row>
    <row r="75" spans="1:44" x14ac:dyDescent="0.3">
      <c r="A75" s="5" t="s">
        <v>39</v>
      </c>
      <c r="B75" s="5" t="s">
        <v>40</v>
      </c>
      <c r="C75" s="5" t="s">
        <v>317</v>
      </c>
      <c r="D75" s="5">
        <v>110385</v>
      </c>
      <c r="E75" s="5" t="s">
        <v>53</v>
      </c>
      <c r="F75" s="5" t="s">
        <v>96</v>
      </c>
      <c r="H75" s="6">
        <v>0</v>
      </c>
      <c r="I75" s="6">
        <v>0</v>
      </c>
      <c r="J75" s="6">
        <v>33318173</v>
      </c>
      <c r="K75" s="6">
        <v>33318173</v>
      </c>
      <c r="L75" s="7">
        <v>45904</v>
      </c>
      <c r="M75" s="5" t="s">
        <v>465</v>
      </c>
      <c r="P75" s="8" t="s">
        <v>112</v>
      </c>
      <c r="V75" s="6">
        <v>60264462</v>
      </c>
      <c r="Y75" s="6">
        <v>60264462</v>
      </c>
      <c r="Z75" s="6">
        <v>1394043</v>
      </c>
      <c r="AA75" s="7">
        <v>42795</v>
      </c>
      <c r="AB75" s="7">
        <v>49125</v>
      </c>
      <c r="AG75" s="6">
        <v>54979684</v>
      </c>
      <c r="AH75" s="10">
        <v>137162</v>
      </c>
      <c r="AI75" s="10">
        <v>0</v>
      </c>
      <c r="AJ75" s="10">
        <v>0</v>
      </c>
      <c r="AK75" s="6">
        <v>137162</v>
      </c>
      <c r="AL75" s="6">
        <v>368140.72</v>
      </c>
      <c r="AM75" s="6">
        <v>0</v>
      </c>
      <c r="AN75" s="6">
        <v>21691921.890000001</v>
      </c>
      <c r="AO75" s="6">
        <v>22060062.609999999</v>
      </c>
      <c r="AQ75" s="5" t="s">
        <v>51</v>
      </c>
      <c r="AR75" s="5" t="s">
        <v>186</v>
      </c>
    </row>
    <row r="76" spans="1:44" x14ac:dyDescent="0.3">
      <c r="A76" s="5" t="s">
        <v>39</v>
      </c>
      <c r="B76" s="5" t="s">
        <v>40</v>
      </c>
      <c r="C76" s="5" t="s">
        <v>317</v>
      </c>
      <c r="D76" s="5">
        <v>110386</v>
      </c>
      <c r="E76" s="5" t="s">
        <v>53</v>
      </c>
      <c r="F76" s="5" t="s">
        <v>43</v>
      </c>
      <c r="H76" s="6">
        <v>0</v>
      </c>
      <c r="I76" s="6">
        <v>0</v>
      </c>
      <c r="J76" s="6">
        <v>10595430</v>
      </c>
      <c r="K76" s="6">
        <v>10595430</v>
      </c>
      <c r="L76" s="7">
        <v>45904</v>
      </c>
      <c r="M76" s="5" t="s">
        <v>466</v>
      </c>
      <c r="P76" s="8" t="s">
        <v>69</v>
      </c>
      <c r="V76" s="6">
        <v>24608002</v>
      </c>
      <c r="Y76" s="6">
        <v>24608002</v>
      </c>
      <c r="Z76" s="6">
        <v>8600516</v>
      </c>
      <c r="AA76" s="7">
        <v>42795</v>
      </c>
      <c r="AB76" s="7">
        <v>50951</v>
      </c>
      <c r="AG76" s="6">
        <v>19436299</v>
      </c>
      <c r="AH76" s="10">
        <v>1867673</v>
      </c>
      <c r="AI76" s="10">
        <v>0</v>
      </c>
      <c r="AJ76" s="10">
        <v>0</v>
      </c>
      <c r="AK76" s="6">
        <v>1867673</v>
      </c>
      <c r="AL76" s="6">
        <v>0</v>
      </c>
      <c r="AM76" s="6">
        <v>6322522.29</v>
      </c>
      <c r="AN76" s="6">
        <v>4293060.91</v>
      </c>
      <c r="AO76" s="6">
        <v>10615583.199999999</v>
      </c>
      <c r="AQ76" s="5" t="s">
        <v>51</v>
      </c>
      <c r="AR76" s="5" t="s">
        <v>186</v>
      </c>
    </row>
    <row r="77" spans="1:44" x14ac:dyDescent="0.3">
      <c r="A77" s="5" t="s">
        <v>39</v>
      </c>
      <c r="B77" s="5" t="s">
        <v>40</v>
      </c>
      <c r="C77" s="5" t="s">
        <v>317</v>
      </c>
      <c r="D77" s="5">
        <v>110387</v>
      </c>
      <c r="E77" s="5" t="s">
        <v>53</v>
      </c>
      <c r="F77" s="5" t="s">
        <v>96</v>
      </c>
      <c r="H77" s="6">
        <v>0</v>
      </c>
      <c r="I77" s="6">
        <v>0</v>
      </c>
      <c r="J77" s="6">
        <v>2912079</v>
      </c>
      <c r="K77" s="6">
        <v>2912079</v>
      </c>
      <c r="L77" s="7">
        <v>45904</v>
      </c>
      <c r="M77" s="5" t="s">
        <v>467</v>
      </c>
      <c r="P77" s="8" t="s">
        <v>112</v>
      </c>
      <c r="V77" s="6">
        <v>5067313</v>
      </c>
      <c r="Y77" s="6">
        <v>5067313</v>
      </c>
      <c r="Z77" s="6">
        <v>1394043</v>
      </c>
      <c r="AA77" s="7">
        <v>42795</v>
      </c>
      <c r="AB77" s="7">
        <v>48395</v>
      </c>
      <c r="AG77" s="6">
        <v>4185717</v>
      </c>
      <c r="AH77" s="10">
        <v>137162</v>
      </c>
      <c r="AI77" s="10">
        <v>0</v>
      </c>
      <c r="AJ77" s="10">
        <v>0</v>
      </c>
      <c r="AK77" s="6">
        <v>137162</v>
      </c>
      <c r="AL77" s="6">
        <v>0</v>
      </c>
      <c r="AM77" s="6">
        <v>0</v>
      </c>
      <c r="AN77" s="6">
        <v>2348216.5299999998</v>
      </c>
      <c r="AO77" s="6">
        <v>2348216.5299999998</v>
      </c>
      <c r="AQ77" s="5" t="s">
        <v>51</v>
      </c>
      <c r="AR77" s="5" t="s">
        <v>186</v>
      </c>
    </row>
    <row r="78" spans="1:44" x14ac:dyDescent="0.3">
      <c r="A78" s="5" t="s">
        <v>39</v>
      </c>
      <c r="B78" s="5" t="s">
        <v>40</v>
      </c>
      <c r="C78" s="5" t="s">
        <v>317</v>
      </c>
      <c r="D78" s="5">
        <v>110389</v>
      </c>
      <c r="E78" s="5" t="s">
        <v>53</v>
      </c>
      <c r="F78" s="5" t="s">
        <v>68</v>
      </c>
      <c r="H78" s="6">
        <v>0</v>
      </c>
      <c r="I78" s="6">
        <v>0</v>
      </c>
      <c r="J78" s="6">
        <v>4497040</v>
      </c>
      <c r="K78" s="6">
        <v>4497040</v>
      </c>
      <c r="L78" s="7">
        <v>45904</v>
      </c>
      <c r="M78" s="5" t="s">
        <v>468</v>
      </c>
      <c r="P78" s="8" t="s">
        <v>83</v>
      </c>
      <c r="V78" s="6">
        <v>53362764</v>
      </c>
      <c r="Y78" s="6">
        <v>53362764</v>
      </c>
      <c r="Z78" s="6">
        <v>14406108</v>
      </c>
      <c r="AA78" s="7">
        <v>42795</v>
      </c>
      <c r="AB78" s="7">
        <v>50951</v>
      </c>
      <c r="AG78" s="6">
        <v>23744574</v>
      </c>
      <c r="AH78" s="10">
        <v>6733520</v>
      </c>
      <c r="AI78" s="10">
        <v>0</v>
      </c>
      <c r="AJ78" s="10">
        <v>0</v>
      </c>
      <c r="AK78" s="6">
        <v>6733520</v>
      </c>
      <c r="AL78" s="6">
        <v>0</v>
      </c>
      <c r="AM78" s="6">
        <v>299476.92</v>
      </c>
      <c r="AN78" s="6">
        <v>7476235.3499999996</v>
      </c>
      <c r="AO78" s="6">
        <v>7775712.2699999996</v>
      </c>
      <c r="AQ78" s="5" t="s">
        <v>51</v>
      </c>
      <c r="AR78" s="5" t="s">
        <v>186</v>
      </c>
    </row>
    <row r="79" spans="1:44" x14ac:dyDescent="0.3">
      <c r="A79" s="5" t="s">
        <v>39</v>
      </c>
      <c r="B79" s="5" t="s">
        <v>40</v>
      </c>
      <c r="C79" s="5" t="s">
        <v>52</v>
      </c>
      <c r="D79" s="5">
        <v>110626</v>
      </c>
      <c r="E79" s="5" t="s">
        <v>53</v>
      </c>
      <c r="F79" s="5" t="s">
        <v>107</v>
      </c>
      <c r="G79" s="5" t="s">
        <v>44</v>
      </c>
      <c r="H79" s="6">
        <v>642867</v>
      </c>
      <c r="I79" s="6">
        <v>138134</v>
      </c>
      <c r="J79" s="6">
        <v>0</v>
      </c>
      <c r="K79" s="6">
        <v>781001</v>
      </c>
      <c r="L79" s="7">
        <v>46042</v>
      </c>
      <c r="M79" s="5" t="s">
        <v>469</v>
      </c>
      <c r="N79" s="5" t="s">
        <v>470</v>
      </c>
      <c r="O79" s="5" t="s">
        <v>471</v>
      </c>
      <c r="P79" s="8" t="s">
        <v>472</v>
      </c>
      <c r="Q79" s="8" t="s">
        <v>473</v>
      </c>
      <c r="R79" s="8" t="s">
        <v>73</v>
      </c>
      <c r="S79" s="8" t="s">
        <v>474</v>
      </c>
      <c r="T79" s="8" t="s">
        <v>475</v>
      </c>
      <c r="U79" s="8" t="s">
        <v>57</v>
      </c>
      <c r="V79" s="6">
        <v>782361</v>
      </c>
      <c r="W79" s="6">
        <v>723369</v>
      </c>
      <c r="X79" s="6">
        <v>3165935</v>
      </c>
      <c r="Y79" s="6">
        <v>4671665</v>
      </c>
      <c r="Z79" s="6">
        <v>4435571</v>
      </c>
      <c r="AA79" s="7">
        <v>43773</v>
      </c>
      <c r="AB79" s="7">
        <v>45818</v>
      </c>
      <c r="AC79" s="7">
        <v>45818</v>
      </c>
      <c r="AD79" s="7">
        <v>46393</v>
      </c>
      <c r="AE79" s="7">
        <v>46393</v>
      </c>
      <c r="AF79" s="7">
        <v>46877</v>
      </c>
      <c r="AG79" s="6">
        <v>4671665</v>
      </c>
      <c r="AH79" s="10">
        <v>0</v>
      </c>
      <c r="AI79" s="10">
        <v>0</v>
      </c>
      <c r="AJ79" s="10">
        <v>1629111</v>
      </c>
      <c r="AK79" s="6">
        <v>1629111</v>
      </c>
      <c r="AL79" s="6">
        <v>528000</v>
      </c>
      <c r="AM79" s="6">
        <v>578696</v>
      </c>
      <c r="AN79" s="6">
        <v>0</v>
      </c>
      <c r="AO79" s="6">
        <v>1106696</v>
      </c>
      <c r="AP79" s="5" t="s">
        <v>46</v>
      </c>
      <c r="AQ79" s="5" t="s">
        <v>51</v>
      </c>
      <c r="AR79" s="5" t="s">
        <v>48</v>
      </c>
    </row>
    <row r="80" spans="1:44" x14ac:dyDescent="0.3">
      <c r="A80" s="5" t="s">
        <v>39</v>
      </c>
      <c r="B80" s="5" t="s">
        <v>40</v>
      </c>
      <c r="C80" s="5" t="s">
        <v>52</v>
      </c>
      <c r="D80" s="5">
        <v>110627</v>
      </c>
      <c r="E80" s="5" t="s">
        <v>74</v>
      </c>
      <c r="F80" s="5" t="s">
        <v>107</v>
      </c>
      <c r="G80" s="5" t="s">
        <v>88</v>
      </c>
      <c r="H80" s="6">
        <v>1136341</v>
      </c>
      <c r="I80" s="6">
        <v>0</v>
      </c>
      <c r="J80" s="6">
        <v>0</v>
      </c>
      <c r="K80" s="6">
        <v>1136341</v>
      </c>
      <c r="L80" s="7">
        <v>46028</v>
      </c>
      <c r="M80" s="5" t="s">
        <v>476</v>
      </c>
      <c r="N80" s="5" t="s">
        <v>477</v>
      </c>
      <c r="O80" s="5" t="s">
        <v>478</v>
      </c>
      <c r="P80" s="8" t="s">
        <v>108</v>
      </c>
      <c r="Q80" s="8" t="s">
        <v>479</v>
      </c>
      <c r="R80" s="8" t="s">
        <v>480</v>
      </c>
      <c r="S80" s="8" t="s">
        <v>481</v>
      </c>
      <c r="T80" s="8" t="s">
        <v>482</v>
      </c>
      <c r="U80" s="8" t="s">
        <v>57</v>
      </c>
      <c r="V80" s="6">
        <v>2350729</v>
      </c>
      <c r="W80" s="6">
        <v>7019874</v>
      </c>
      <c r="X80" s="6">
        <v>33047905</v>
      </c>
      <c r="Y80" s="6">
        <v>42418508</v>
      </c>
      <c r="Z80" s="6">
        <v>42418508</v>
      </c>
      <c r="AA80" s="7">
        <v>45077</v>
      </c>
      <c r="AB80" s="7">
        <v>46371</v>
      </c>
      <c r="AC80" s="7">
        <v>46371</v>
      </c>
      <c r="AD80" s="7">
        <v>47099</v>
      </c>
      <c r="AE80" s="7">
        <v>47099</v>
      </c>
      <c r="AF80" s="7">
        <v>47743</v>
      </c>
      <c r="AG80" s="6">
        <v>42418508</v>
      </c>
      <c r="AH80" s="10">
        <v>0</v>
      </c>
      <c r="AI80" s="10">
        <v>5392427</v>
      </c>
      <c r="AJ80" s="10">
        <v>26661796</v>
      </c>
      <c r="AK80" s="6">
        <v>32054223</v>
      </c>
      <c r="AL80" s="6">
        <v>3742851</v>
      </c>
      <c r="AM80" s="6">
        <v>0</v>
      </c>
      <c r="AN80" s="6">
        <v>0</v>
      </c>
      <c r="AO80" s="6">
        <v>3742851</v>
      </c>
      <c r="AP80" s="5" t="s">
        <v>72</v>
      </c>
      <c r="AQ80" s="5" t="s">
        <v>51</v>
      </c>
      <c r="AR80" s="5" t="s">
        <v>183</v>
      </c>
    </row>
    <row r="81" spans="1:44" x14ac:dyDescent="0.3">
      <c r="A81" s="5" t="s">
        <v>39</v>
      </c>
      <c r="B81" s="5" t="s">
        <v>40</v>
      </c>
      <c r="C81" s="5" t="s">
        <v>52</v>
      </c>
      <c r="D81" s="5">
        <v>110634</v>
      </c>
      <c r="E81" s="5" t="s">
        <v>53</v>
      </c>
      <c r="F81" s="5" t="s">
        <v>68</v>
      </c>
      <c r="G81" s="5" t="s">
        <v>187</v>
      </c>
      <c r="H81" s="6">
        <v>1614122</v>
      </c>
      <c r="I81" s="6">
        <v>2937957</v>
      </c>
      <c r="J81" s="6">
        <v>14237401</v>
      </c>
      <c r="K81" s="6">
        <v>18789479</v>
      </c>
      <c r="L81" s="7">
        <v>46031</v>
      </c>
      <c r="M81" s="5" t="s">
        <v>483</v>
      </c>
      <c r="N81" s="5" t="s">
        <v>484</v>
      </c>
      <c r="O81" s="5" t="s">
        <v>485</v>
      </c>
      <c r="P81" s="8" t="s">
        <v>69</v>
      </c>
      <c r="R81" s="8" t="s">
        <v>486</v>
      </c>
      <c r="S81" s="8" t="s">
        <v>487</v>
      </c>
      <c r="T81" s="8" t="s">
        <v>488</v>
      </c>
      <c r="U81" s="8" t="s">
        <v>57</v>
      </c>
      <c r="V81" s="6">
        <v>1614122</v>
      </c>
      <c r="W81" s="6">
        <v>4456793</v>
      </c>
      <c r="X81" s="6">
        <v>21670855</v>
      </c>
      <c r="Y81" s="6">
        <v>27741770</v>
      </c>
      <c r="Z81" s="6">
        <v>27741770</v>
      </c>
      <c r="AA81" s="7">
        <v>42956</v>
      </c>
      <c r="AB81" s="7">
        <v>44295</v>
      </c>
      <c r="AC81" s="7">
        <v>44295</v>
      </c>
      <c r="AD81" s="7">
        <v>45016</v>
      </c>
      <c r="AE81" s="7">
        <v>45016</v>
      </c>
      <c r="AF81" s="7">
        <v>45960</v>
      </c>
      <c r="AG81" s="6">
        <v>27727648</v>
      </c>
      <c r="AH81" s="10">
        <v>0</v>
      </c>
      <c r="AI81" s="10">
        <v>0</v>
      </c>
      <c r="AJ81" s="10">
        <v>0</v>
      </c>
      <c r="AK81" s="6">
        <v>0</v>
      </c>
      <c r="AL81" s="6">
        <v>1614121.64</v>
      </c>
      <c r="AM81" s="6">
        <v>4336135</v>
      </c>
      <c r="AN81" s="6">
        <v>0</v>
      </c>
      <c r="AO81" s="6">
        <v>5950256.6399999997</v>
      </c>
      <c r="AQ81" s="5" t="s">
        <v>47</v>
      </c>
      <c r="AR81" s="5" t="s">
        <v>48</v>
      </c>
    </row>
    <row r="82" spans="1:44" x14ac:dyDescent="0.3">
      <c r="A82" s="5" t="s">
        <v>39</v>
      </c>
      <c r="B82" s="5" t="s">
        <v>40</v>
      </c>
      <c r="C82" s="5" t="s">
        <v>52</v>
      </c>
      <c r="D82" s="5">
        <v>110757</v>
      </c>
      <c r="E82" s="5" t="s">
        <v>53</v>
      </c>
      <c r="F82" s="5" t="s">
        <v>92</v>
      </c>
      <c r="G82" s="5" t="s">
        <v>86</v>
      </c>
      <c r="H82" s="6">
        <v>1296</v>
      </c>
      <c r="I82" s="6">
        <v>0</v>
      </c>
      <c r="J82" s="6">
        <v>0</v>
      </c>
      <c r="K82" s="6">
        <v>1296</v>
      </c>
      <c r="L82" s="7">
        <v>46028</v>
      </c>
      <c r="M82" s="5" t="s">
        <v>489</v>
      </c>
      <c r="N82" s="5" t="s">
        <v>89</v>
      </c>
      <c r="O82" s="5" t="s">
        <v>89</v>
      </c>
      <c r="P82" s="8" t="s">
        <v>69</v>
      </c>
      <c r="Q82" s="8" t="s">
        <v>94</v>
      </c>
      <c r="R82" s="8" t="s">
        <v>490</v>
      </c>
      <c r="S82" s="8" t="s">
        <v>490</v>
      </c>
      <c r="V82" s="6">
        <v>120000</v>
      </c>
      <c r="Y82" s="6">
        <v>120000</v>
      </c>
      <c r="Z82" s="6">
        <v>120000</v>
      </c>
      <c r="AA82" s="7">
        <v>45713</v>
      </c>
      <c r="AB82" s="7">
        <v>46555</v>
      </c>
      <c r="AG82" s="6">
        <v>120000</v>
      </c>
      <c r="AH82" s="10">
        <v>0</v>
      </c>
      <c r="AI82" s="10">
        <v>0</v>
      </c>
      <c r="AJ82" s="10">
        <v>0</v>
      </c>
      <c r="AK82" s="6">
        <v>0</v>
      </c>
      <c r="AL82" s="6">
        <v>0</v>
      </c>
      <c r="AM82" s="6">
        <v>0</v>
      </c>
      <c r="AN82" s="6">
        <v>96000</v>
      </c>
      <c r="AO82" s="6">
        <v>96000</v>
      </c>
      <c r="AQ82" s="5" t="s">
        <v>47</v>
      </c>
      <c r="AR82" s="5" t="s">
        <v>48</v>
      </c>
    </row>
    <row r="83" spans="1:44" x14ac:dyDescent="0.3">
      <c r="A83" s="5" t="s">
        <v>39</v>
      </c>
      <c r="B83" s="5" t="s">
        <v>40</v>
      </c>
      <c r="C83" s="5" t="s">
        <v>52</v>
      </c>
      <c r="D83" s="5">
        <v>110801</v>
      </c>
      <c r="E83" s="5" t="s">
        <v>53</v>
      </c>
      <c r="F83" s="5" t="s">
        <v>62</v>
      </c>
      <c r="G83" s="5" t="s">
        <v>86</v>
      </c>
      <c r="H83" s="6">
        <v>1349</v>
      </c>
      <c r="I83" s="6">
        <v>0</v>
      </c>
      <c r="J83" s="6">
        <v>0</v>
      </c>
      <c r="K83" s="6">
        <v>1349</v>
      </c>
      <c r="L83" s="7">
        <v>46028</v>
      </c>
      <c r="M83" s="5" t="s">
        <v>491</v>
      </c>
      <c r="N83" s="5" t="s">
        <v>89</v>
      </c>
      <c r="O83" s="5" t="s">
        <v>89</v>
      </c>
      <c r="P83" s="8" t="s">
        <v>69</v>
      </c>
      <c r="Q83" s="8" t="s">
        <v>89</v>
      </c>
      <c r="R83" s="8" t="s">
        <v>150</v>
      </c>
      <c r="S83" s="8" t="s">
        <v>150</v>
      </c>
      <c r="T83" s="8" t="s">
        <v>64</v>
      </c>
      <c r="U83" s="8" t="s">
        <v>57</v>
      </c>
      <c r="V83" s="6">
        <v>200000</v>
      </c>
      <c r="X83" s="6">
        <v>3912000</v>
      </c>
      <c r="Y83" s="6">
        <v>4112000</v>
      </c>
      <c r="Z83" s="6">
        <v>4112000</v>
      </c>
      <c r="AA83" s="7">
        <v>45889</v>
      </c>
      <c r="AB83" s="7">
        <v>46462</v>
      </c>
      <c r="AE83" s="7">
        <v>46462</v>
      </c>
      <c r="AF83" s="7">
        <v>46813</v>
      </c>
      <c r="AG83" s="6">
        <v>4112000</v>
      </c>
      <c r="AH83" s="10">
        <v>0</v>
      </c>
      <c r="AI83" s="10">
        <v>0</v>
      </c>
      <c r="AJ83" s="10">
        <v>3341902</v>
      </c>
      <c r="AK83" s="6">
        <v>3341902</v>
      </c>
      <c r="AL83" s="6">
        <v>160000</v>
      </c>
      <c r="AM83" s="6">
        <v>0</v>
      </c>
      <c r="AN83" s="6">
        <v>0</v>
      </c>
      <c r="AO83" s="6">
        <v>160000</v>
      </c>
      <c r="AP83" s="5" t="s">
        <v>46</v>
      </c>
      <c r="AQ83" s="5" t="s">
        <v>47</v>
      </c>
      <c r="AR83" s="5" t="s">
        <v>48</v>
      </c>
    </row>
    <row r="84" spans="1:44" x14ac:dyDescent="0.3">
      <c r="A84" s="5" t="s">
        <v>39</v>
      </c>
      <c r="B84" s="5" t="s">
        <v>40</v>
      </c>
      <c r="C84" s="5" t="s">
        <v>52</v>
      </c>
      <c r="D84" s="5">
        <v>110802</v>
      </c>
      <c r="E84" s="5" t="s">
        <v>53</v>
      </c>
      <c r="F84" s="5" t="s">
        <v>43</v>
      </c>
      <c r="G84" s="5" t="s">
        <v>97</v>
      </c>
      <c r="H84" s="6">
        <v>129269</v>
      </c>
      <c r="I84" s="6">
        <v>0</v>
      </c>
      <c r="J84" s="6">
        <v>0</v>
      </c>
      <c r="K84" s="6">
        <v>129269</v>
      </c>
      <c r="L84" s="7">
        <v>46028</v>
      </c>
      <c r="M84" s="5" t="s">
        <v>492</v>
      </c>
      <c r="N84" s="5" t="s">
        <v>493</v>
      </c>
      <c r="O84" s="5" t="s">
        <v>273</v>
      </c>
      <c r="P84" s="8" t="s">
        <v>69</v>
      </c>
      <c r="Q84" s="8" t="s">
        <v>494</v>
      </c>
      <c r="R84" s="8" t="s">
        <v>495</v>
      </c>
      <c r="S84" s="8" t="s">
        <v>496</v>
      </c>
      <c r="T84" s="8" t="s">
        <v>64</v>
      </c>
      <c r="U84" s="8" t="s">
        <v>57</v>
      </c>
      <c r="V84" s="6">
        <v>270900</v>
      </c>
      <c r="W84" s="6">
        <v>64071</v>
      </c>
      <c r="X84" s="6">
        <v>2995838</v>
      </c>
      <c r="Y84" s="6">
        <v>3330809</v>
      </c>
      <c r="Z84" s="6">
        <v>3330809</v>
      </c>
      <c r="AA84" s="7">
        <v>44936</v>
      </c>
      <c r="AB84" s="7">
        <v>46086</v>
      </c>
      <c r="AC84" s="7">
        <v>46086</v>
      </c>
      <c r="AD84" s="7">
        <v>46932</v>
      </c>
      <c r="AE84" s="7">
        <v>46932</v>
      </c>
      <c r="AF84" s="7">
        <v>47466</v>
      </c>
      <c r="AG84" s="6">
        <v>3330809</v>
      </c>
      <c r="AH84" s="10">
        <v>0</v>
      </c>
      <c r="AI84" s="10">
        <v>0</v>
      </c>
      <c r="AJ84" s="10">
        <v>2254647</v>
      </c>
      <c r="AK84" s="6">
        <v>2254647</v>
      </c>
      <c r="AL84" s="6">
        <v>272000</v>
      </c>
      <c r="AM84" s="6">
        <v>0</v>
      </c>
      <c r="AN84" s="6">
        <v>0</v>
      </c>
      <c r="AO84" s="6">
        <v>272000</v>
      </c>
      <c r="AP84" s="5" t="s">
        <v>46</v>
      </c>
      <c r="AQ84" s="5" t="s">
        <v>47</v>
      </c>
      <c r="AR84" s="5" t="s">
        <v>48</v>
      </c>
    </row>
    <row r="85" spans="1:44" x14ac:dyDescent="0.3">
      <c r="A85" s="5" t="s">
        <v>39</v>
      </c>
      <c r="B85" s="5" t="s">
        <v>40</v>
      </c>
      <c r="C85" s="5" t="s">
        <v>52</v>
      </c>
      <c r="D85" s="5">
        <v>110803</v>
      </c>
      <c r="E85" s="5" t="s">
        <v>53</v>
      </c>
      <c r="F85" s="5" t="s">
        <v>43</v>
      </c>
      <c r="G85" s="5" t="s">
        <v>97</v>
      </c>
      <c r="H85" s="6">
        <v>1193286</v>
      </c>
      <c r="I85" s="6">
        <v>0</v>
      </c>
      <c r="J85" s="6">
        <v>0</v>
      </c>
      <c r="K85" s="6">
        <v>1193286</v>
      </c>
      <c r="L85" s="7">
        <v>46028</v>
      </c>
      <c r="M85" s="5" t="s">
        <v>497</v>
      </c>
      <c r="N85" s="5" t="s">
        <v>498</v>
      </c>
      <c r="O85" s="5" t="s">
        <v>499</v>
      </c>
      <c r="P85" s="8" t="s">
        <v>69</v>
      </c>
      <c r="Q85" s="8" t="s">
        <v>154</v>
      </c>
      <c r="R85" s="8" t="s">
        <v>73</v>
      </c>
      <c r="S85" s="8" t="s">
        <v>500</v>
      </c>
      <c r="T85" s="8" t="s">
        <v>119</v>
      </c>
      <c r="U85" s="8" t="s">
        <v>57</v>
      </c>
      <c r="V85" s="6">
        <v>2851407</v>
      </c>
      <c r="W85" s="6">
        <v>17071668</v>
      </c>
      <c r="X85" s="6">
        <v>37414576</v>
      </c>
      <c r="Y85" s="6">
        <v>57337651</v>
      </c>
      <c r="Z85" s="6">
        <v>57337651</v>
      </c>
      <c r="AA85" s="7">
        <v>43776</v>
      </c>
      <c r="AB85" s="7">
        <v>46266</v>
      </c>
      <c r="AC85" s="7">
        <v>46266</v>
      </c>
      <c r="AD85" s="7">
        <v>47423</v>
      </c>
      <c r="AE85" s="7">
        <v>47423</v>
      </c>
      <c r="AF85" s="7">
        <v>48556</v>
      </c>
      <c r="AG85" s="6">
        <v>25347000</v>
      </c>
      <c r="AH85" s="10">
        <v>0</v>
      </c>
      <c r="AI85" s="10">
        <v>0</v>
      </c>
      <c r="AJ85" s="10">
        <v>0</v>
      </c>
      <c r="AK85" s="6">
        <v>0</v>
      </c>
      <c r="AL85" s="6">
        <v>2745508</v>
      </c>
      <c r="AM85" s="6">
        <v>0</v>
      </c>
      <c r="AN85" s="6">
        <v>0</v>
      </c>
      <c r="AO85" s="6">
        <v>2745508</v>
      </c>
      <c r="AQ85" s="5" t="s">
        <v>47</v>
      </c>
      <c r="AR85" s="5" t="s">
        <v>183</v>
      </c>
    </row>
    <row r="86" spans="1:44" x14ac:dyDescent="0.3">
      <c r="A86" s="5" t="s">
        <v>39</v>
      </c>
      <c r="B86" s="5" t="s">
        <v>40</v>
      </c>
      <c r="C86" s="5" t="s">
        <v>52</v>
      </c>
      <c r="D86" s="5">
        <v>110804</v>
      </c>
      <c r="E86" s="5" t="s">
        <v>53</v>
      </c>
      <c r="F86" s="5" t="s">
        <v>43</v>
      </c>
      <c r="G86" s="5" t="s">
        <v>97</v>
      </c>
      <c r="H86" s="6">
        <v>24492</v>
      </c>
      <c r="I86" s="6">
        <v>0</v>
      </c>
      <c r="J86" s="6">
        <v>0</v>
      </c>
      <c r="K86" s="6">
        <v>24492</v>
      </c>
      <c r="L86" s="7">
        <v>46038</v>
      </c>
      <c r="M86" s="5" t="s">
        <v>501</v>
      </c>
      <c r="N86" s="5" t="s">
        <v>502</v>
      </c>
      <c r="O86" s="5" t="s">
        <v>66</v>
      </c>
      <c r="P86" s="8" t="s">
        <v>69</v>
      </c>
      <c r="Q86" s="8" t="s">
        <v>151</v>
      </c>
      <c r="R86" s="8" t="s">
        <v>503</v>
      </c>
      <c r="S86" s="8" t="s">
        <v>504</v>
      </c>
      <c r="T86" s="8" t="s">
        <v>222</v>
      </c>
      <c r="U86" s="8" t="s">
        <v>57</v>
      </c>
      <c r="V86" s="6">
        <v>2175000</v>
      </c>
      <c r="W86" s="6">
        <v>2181400</v>
      </c>
      <c r="X86" s="6">
        <v>19268709</v>
      </c>
      <c r="Y86" s="6">
        <v>23625109</v>
      </c>
      <c r="Z86" s="6">
        <v>23625109</v>
      </c>
      <c r="AA86" s="7">
        <v>43885</v>
      </c>
      <c r="AB86" s="7">
        <v>46447</v>
      </c>
      <c r="AC86" s="7">
        <v>46447</v>
      </c>
      <c r="AD86" s="7">
        <v>48031</v>
      </c>
      <c r="AE86" s="7">
        <v>48031</v>
      </c>
      <c r="AF86" s="7">
        <v>49067</v>
      </c>
      <c r="AG86" s="6">
        <v>20879070</v>
      </c>
      <c r="AH86" s="10">
        <v>0</v>
      </c>
      <c r="AI86" s="10">
        <v>2181400</v>
      </c>
      <c r="AJ86" s="10">
        <v>0</v>
      </c>
      <c r="AK86" s="6">
        <v>2181400</v>
      </c>
      <c r="AL86" s="6">
        <v>1370351</v>
      </c>
      <c r="AM86" s="6">
        <v>0</v>
      </c>
      <c r="AN86" s="6">
        <v>0</v>
      </c>
      <c r="AO86" s="6">
        <v>1370351</v>
      </c>
      <c r="AP86" s="5" t="s">
        <v>46</v>
      </c>
      <c r="AQ86" s="5" t="s">
        <v>47</v>
      </c>
      <c r="AR86" s="5" t="s">
        <v>183</v>
      </c>
    </row>
    <row r="87" spans="1:44" x14ac:dyDescent="0.3">
      <c r="A87" s="5" t="s">
        <v>39</v>
      </c>
      <c r="B87" s="5" t="s">
        <v>40</v>
      </c>
      <c r="C87" s="5" t="s">
        <v>52</v>
      </c>
      <c r="D87" s="5">
        <v>111018</v>
      </c>
      <c r="E87" s="5" t="s">
        <v>53</v>
      </c>
      <c r="F87" s="5" t="s">
        <v>103</v>
      </c>
      <c r="G87" s="5" t="s">
        <v>97</v>
      </c>
      <c r="H87" s="6">
        <v>56194</v>
      </c>
      <c r="I87" s="6">
        <v>0</v>
      </c>
      <c r="J87" s="6">
        <v>0</v>
      </c>
      <c r="K87" s="6">
        <v>56194</v>
      </c>
      <c r="L87" s="7">
        <v>46028</v>
      </c>
      <c r="M87" s="5" t="s">
        <v>505</v>
      </c>
      <c r="N87" s="5" t="s">
        <v>506</v>
      </c>
      <c r="O87" s="5" t="s">
        <v>507</v>
      </c>
      <c r="P87" s="8" t="s">
        <v>508</v>
      </c>
      <c r="Q87" s="8" t="s">
        <v>509</v>
      </c>
      <c r="R87" s="8" t="s">
        <v>73</v>
      </c>
      <c r="S87" s="8" t="s">
        <v>510</v>
      </c>
      <c r="T87" s="8" t="s">
        <v>77</v>
      </c>
      <c r="U87" s="8" t="s">
        <v>57</v>
      </c>
      <c r="V87" s="6">
        <v>310100</v>
      </c>
      <c r="W87" s="6">
        <v>469000</v>
      </c>
      <c r="X87" s="6">
        <v>1143600</v>
      </c>
      <c r="Y87" s="6">
        <v>1922700</v>
      </c>
      <c r="Z87" s="6">
        <v>1922700</v>
      </c>
      <c r="AA87" s="7">
        <v>44495</v>
      </c>
      <c r="AB87" s="7">
        <v>46476</v>
      </c>
      <c r="AC87" s="7">
        <v>46476</v>
      </c>
      <c r="AD87" s="7">
        <v>47296</v>
      </c>
      <c r="AE87" s="7">
        <v>47296</v>
      </c>
      <c r="AF87" s="7">
        <v>47842</v>
      </c>
      <c r="AG87" s="6">
        <v>1922700</v>
      </c>
      <c r="AH87" s="10">
        <v>0</v>
      </c>
      <c r="AI87" s="10">
        <v>469000</v>
      </c>
      <c r="AJ87" s="10">
        <v>1143600</v>
      </c>
      <c r="AK87" s="6">
        <v>1612600</v>
      </c>
      <c r="AL87" s="6">
        <v>0</v>
      </c>
      <c r="AM87" s="6">
        <v>0</v>
      </c>
      <c r="AN87" s="6">
        <v>0</v>
      </c>
      <c r="AO87" s="6">
        <v>0</v>
      </c>
      <c r="AP87" s="5" t="s">
        <v>46</v>
      </c>
      <c r="AQ87" s="5" t="s">
        <v>47</v>
      </c>
      <c r="AR87" s="5" t="s">
        <v>183</v>
      </c>
    </row>
    <row r="88" spans="1:44" x14ac:dyDescent="0.3">
      <c r="A88" s="5" t="s">
        <v>39</v>
      </c>
      <c r="B88" s="5" t="s">
        <v>40</v>
      </c>
      <c r="C88" s="5" t="s">
        <v>52</v>
      </c>
      <c r="D88" s="5">
        <v>111020</v>
      </c>
      <c r="E88" s="5" t="s">
        <v>53</v>
      </c>
      <c r="F88" s="5" t="s">
        <v>103</v>
      </c>
      <c r="G88" s="5" t="s">
        <v>97</v>
      </c>
      <c r="H88" s="6">
        <v>79692</v>
      </c>
      <c r="I88" s="6">
        <v>0</v>
      </c>
      <c r="J88" s="6">
        <v>0</v>
      </c>
      <c r="K88" s="6">
        <v>79692</v>
      </c>
      <c r="L88" s="7">
        <v>46028</v>
      </c>
      <c r="M88" s="5" t="s">
        <v>511</v>
      </c>
      <c r="N88" s="5" t="s">
        <v>512</v>
      </c>
      <c r="O88" s="5" t="s">
        <v>513</v>
      </c>
      <c r="P88" s="8" t="s">
        <v>508</v>
      </c>
      <c r="Q88" s="8" t="s">
        <v>509</v>
      </c>
      <c r="R88" s="8" t="s">
        <v>73</v>
      </c>
      <c r="S88" s="8" t="s">
        <v>510</v>
      </c>
      <c r="T88" s="8" t="s">
        <v>90</v>
      </c>
      <c r="U88" s="8" t="s">
        <v>57</v>
      </c>
      <c r="V88" s="6">
        <v>451600</v>
      </c>
      <c r="W88" s="6">
        <v>1117100</v>
      </c>
      <c r="X88" s="6">
        <v>1743700</v>
      </c>
      <c r="Y88" s="6">
        <v>3312400</v>
      </c>
      <c r="Z88" s="6">
        <v>3312400</v>
      </c>
      <c r="AA88" s="7">
        <v>44489</v>
      </c>
      <c r="AB88" s="7">
        <v>46476</v>
      </c>
      <c r="AC88" s="7">
        <v>46476</v>
      </c>
      <c r="AD88" s="7">
        <v>47296</v>
      </c>
      <c r="AE88" s="7">
        <v>47296</v>
      </c>
      <c r="AF88" s="7">
        <v>47842</v>
      </c>
      <c r="AG88" s="6">
        <v>3312400</v>
      </c>
      <c r="AH88" s="10">
        <v>0</v>
      </c>
      <c r="AI88" s="10">
        <v>2228200</v>
      </c>
      <c r="AJ88" s="10">
        <v>1743700</v>
      </c>
      <c r="AK88" s="6">
        <v>3971900</v>
      </c>
      <c r="AL88" s="6">
        <v>0</v>
      </c>
      <c r="AM88" s="6">
        <v>0</v>
      </c>
      <c r="AN88" s="6">
        <v>0</v>
      </c>
      <c r="AO88" s="6">
        <v>0</v>
      </c>
      <c r="AP88" s="5" t="s">
        <v>46</v>
      </c>
      <c r="AQ88" s="5" t="s">
        <v>47</v>
      </c>
      <c r="AR88" s="5" t="s">
        <v>183</v>
      </c>
    </row>
    <row r="89" spans="1:44" x14ac:dyDescent="0.3">
      <c r="A89" s="5" t="s">
        <v>39</v>
      </c>
      <c r="B89" s="5" t="s">
        <v>40</v>
      </c>
      <c r="C89" s="5" t="s">
        <v>52</v>
      </c>
      <c r="D89" s="5">
        <v>111036</v>
      </c>
      <c r="E89" s="5" t="s">
        <v>53</v>
      </c>
      <c r="F89" s="5" t="s">
        <v>68</v>
      </c>
      <c r="G89" s="5" t="s">
        <v>86</v>
      </c>
      <c r="H89" s="6">
        <v>1466930</v>
      </c>
      <c r="I89" s="6">
        <v>0</v>
      </c>
      <c r="J89" s="6">
        <v>0</v>
      </c>
      <c r="K89" s="6">
        <v>1466930</v>
      </c>
      <c r="L89" s="7">
        <v>46028</v>
      </c>
      <c r="M89" s="5" t="s">
        <v>514</v>
      </c>
      <c r="N89" s="5" t="s">
        <v>515</v>
      </c>
      <c r="O89" s="5" t="s">
        <v>516</v>
      </c>
      <c r="P89" s="8" t="s">
        <v>83</v>
      </c>
      <c r="Q89" s="8" t="s">
        <v>517</v>
      </c>
      <c r="R89" s="8" t="s">
        <v>518</v>
      </c>
      <c r="S89" s="8" t="s">
        <v>519</v>
      </c>
      <c r="T89" s="8" t="s">
        <v>520</v>
      </c>
      <c r="U89" s="8" t="s">
        <v>57</v>
      </c>
      <c r="V89" s="6">
        <v>2071186</v>
      </c>
      <c r="Y89" s="6">
        <v>2071186</v>
      </c>
      <c r="Z89" s="6">
        <v>2001186</v>
      </c>
      <c r="AA89" s="7">
        <v>44932</v>
      </c>
      <c r="AB89" s="7">
        <v>46582</v>
      </c>
      <c r="AG89" s="6">
        <v>2071186</v>
      </c>
      <c r="AH89" s="10">
        <v>949</v>
      </c>
      <c r="AI89" s="10">
        <v>0</v>
      </c>
      <c r="AJ89" s="10">
        <v>0</v>
      </c>
      <c r="AK89" s="6">
        <v>949</v>
      </c>
      <c r="AL89" s="6">
        <v>0</v>
      </c>
      <c r="AM89" s="6">
        <v>0</v>
      </c>
      <c r="AN89" s="6">
        <v>2000000</v>
      </c>
      <c r="AO89" s="6">
        <v>2000000</v>
      </c>
      <c r="AQ89" s="5" t="s">
        <v>47</v>
      </c>
      <c r="AR89" s="5" t="s">
        <v>48</v>
      </c>
    </row>
    <row r="90" spans="1:44" x14ac:dyDescent="0.3">
      <c r="A90" s="5" t="s">
        <v>39</v>
      </c>
      <c r="B90" s="5" t="s">
        <v>40</v>
      </c>
      <c r="C90" s="5" t="s">
        <v>52</v>
      </c>
      <c r="D90" s="5">
        <v>111081</v>
      </c>
      <c r="E90" s="5" t="s">
        <v>53</v>
      </c>
      <c r="F90" s="5" t="s">
        <v>79</v>
      </c>
      <c r="G90" s="5" t="s">
        <v>88</v>
      </c>
      <c r="H90" s="6">
        <v>7021</v>
      </c>
      <c r="I90" s="6">
        <v>0</v>
      </c>
      <c r="J90" s="6">
        <v>0</v>
      </c>
      <c r="K90" s="6">
        <v>7021</v>
      </c>
      <c r="L90" s="7">
        <v>46028</v>
      </c>
      <c r="M90" s="5" t="s">
        <v>521</v>
      </c>
      <c r="N90" s="5" t="s">
        <v>370</v>
      </c>
      <c r="O90" s="5" t="s">
        <v>370</v>
      </c>
      <c r="P90" s="8" t="s">
        <v>69</v>
      </c>
      <c r="Q90" s="8" t="s">
        <v>522</v>
      </c>
      <c r="R90" s="8" t="s">
        <v>73</v>
      </c>
      <c r="S90" s="8" t="s">
        <v>196</v>
      </c>
      <c r="T90" s="8" t="s">
        <v>64</v>
      </c>
      <c r="U90" s="8" t="s">
        <v>57</v>
      </c>
      <c r="V90" s="6">
        <v>400000</v>
      </c>
      <c r="X90" s="6">
        <v>1850000</v>
      </c>
      <c r="Y90" s="6">
        <v>2250000</v>
      </c>
      <c r="Z90" s="6">
        <v>2250000</v>
      </c>
      <c r="AA90" s="7">
        <v>45400</v>
      </c>
      <c r="AB90" s="7">
        <v>46568</v>
      </c>
      <c r="AE90" s="7">
        <v>46568</v>
      </c>
      <c r="AF90" s="7">
        <v>46919</v>
      </c>
      <c r="AG90" s="6">
        <v>1250000</v>
      </c>
      <c r="AH90" s="10">
        <v>0</v>
      </c>
      <c r="AI90" s="10">
        <v>0</v>
      </c>
      <c r="AJ90" s="10">
        <v>0</v>
      </c>
      <c r="AK90" s="6">
        <v>0</v>
      </c>
      <c r="AL90" s="6">
        <v>168000</v>
      </c>
      <c r="AM90" s="6">
        <v>0</v>
      </c>
      <c r="AN90" s="6">
        <v>0</v>
      </c>
      <c r="AO90" s="6">
        <v>168000</v>
      </c>
      <c r="AP90" s="5" t="s">
        <v>46</v>
      </c>
      <c r="AQ90" s="5" t="s">
        <v>47</v>
      </c>
      <c r="AR90" s="5" t="s">
        <v>48</v>
      </c>
    </row>
    <row r="91" spans="1:44" x14ac:dyDescent="0.3">
      <c r="A91" s="5" t="s">
        <v>39</v>
      </c>
      <c r="B91" s="5" t="s">
        <v>40</v>
      </c>
      <c r="C91" s="5" t="s">
        <v>52</v>
      </c>
      <c r="D91" s="5">
        <v>111083</v>
      </c>
      <c r="E91" s="5" t="s">
        <v>53</v>
      </c>
      <c r="F91" s="5" t="s">
        <v>68</v>
      </c>
      <c r="G91" s="5" t="s">
        <v>127</v>
      </c>
      <c r="H91" s="6">
        <v>4804</v>
      </c>
      <c r="I91" s="6">
        <v>0</v>
      </c>
      <c r="J91" s="6">
        <v>0</v>
      </c>
      <c r="K91" s="6">
        <v>4804</v>
      </c>
      <c r="L91" s="7">
        <v>46030</v>
      </c>
      <c r="M91" s="5" t="s">
        <v>523</v>
      </c>
      <c r="N91" s="5" t="s">
        <v>524</v>
      </c>
      <c r="O91" s="5" t="s">
        <v>524</v>
      </c>
      <c r="P91" s="8" t="s">
        <v>69</v>
      </c>
      <c r="Q91" s="8" t="s">
        <v>524</v>
      </c>
      <c r="R91" s="8" t="s">
        <v>426</v>
      </c>
      <c r="S91" s="8" t="s">
        <v>426</v>
      </c>
      <c r="V91" s="6">
        <v>150000</v>
      </c>
      <c r="X91" s="6">
        <v>500000</v>
      </c>
      <c r="Y91" s="6">
        <v>650000</v>
      </c>
      <c r="Z91" s="6">
        <v>650000</v>
      </c>
      <c r="AA91" s="7">
        <v>45317</v>
      </c>
      <c r="AB91" s="7">
        <v>46115</v>
      </c>
      <c r="AE91" s="7">
        <v>46115</v>
      </c>
      <c r="AF91" s="7">
        <v>46584</v>
      </c>
      <c r="AG91" s="6">
        <v>650000</v>
      </c>
      <c r="AH91" s="10">
        <v>0</v>
      </c>
      <c r="AI91" s="10">
        <v>0</v>
      </c>
      <c r="AJ91" s="10">
        <v>0</v>
      </c>
      <c r="AK91" s="6">
        <v>0</v>
      </c>
      <c r="AL91" s="6">
        <v>120000</v>
      </c>
      <c r="AM91" s="6">
        <v>0</v>
      </c>
      <c r="AN91" s="6">
        <v>0</v>
      </c>
      <c r="AO91" s="6">
        <v>120000</v>
      </c>
      <c r="AP91" s="5" t="s">
        <v>46</v>
      </c>
      <c r="AQ91" s="5" t="s">
        <v>47</v>
      </c>
      <c r="AR91" s="5" t="s">
        <v>48</v>
      </c>
    </row>
    <row r="92" spans="1:44" x14ac:dyDescent="0.3">
      <c r="A92" s="5" t="s">
        <v>39</v>
      </c>
      <c r="B92" s="5" t="s">
        <v>40</v>
      </c>
      <c r="C92" s="5" t="s">
        <v>52</v>
      </c>
      <c r="D92" s="5">
        <v>111086</v>
      </c>
      <c r="E92" s="5" t="s">
        <v>53</v>
      </c>
      <c r="F92" s="5" t="s">
        <v>68</v>
      </c>
      <c r="G92" s="5" t="s">
        <v>88</v>
      </c>
      <c r="H92" s="6">
        <v>107834</v>
      </c>
      <c r="I92" s="6">
        <v>0</v>
      </c>
      <c r="J92" s="6">
        <v>0</v>
      </c>
      <c r="K92" s="6">
        <v>107834</v>
      </c>
      <c r="L92" s="7">
        <v>46028</v>
      </c>
      <c r="M92" s="5" t="s">
        <v>525</v>
      </c>
      <c r="N92" s="5" t="s">
        <v>116</v>
      </c>
      <c r="O92" s="5" t="s">
        <v>116</v>
      </c>
      <c r="P92" s="8" t="s">
        <v>69</v>
      </c>
      <c r="Q92" s="8" t="s">
        <v>94</v>
      </c>
      <c r="R92" s="8" t="s">
        <v>426</v>
      </c>
      <c r="S92" s="8" t="s">
        <v>426</v>
      </c>
      <c r="V92" s="6">
        <v>159000</v>
      </c>
      <c r="X92" s="6">
        <v>1435000</v>
      </c>
      <c r="Y92" s="6">
        <v>1594000</v>
      </c>
      <c r="Z92" s="6">
        <v>1594000</v>
      </c>
      <c r="AA92" s="7">
        <v>45309</v>
      </c>
      <c r="AB92" s="7">
        <v>46108</v>
      </c>
      <c r="AE92" s="7">
        <v>46108</v>
      </c>
      <c r="AF92" s="7">
        <v>46582</v>
      </c>
      <c r="AG92" s="6">
        <v>1594000</v>
      </c>
      <c r="AH92" s="10">
        <v>0</v>
      </c>
      <c r="AI92" s="10">
        <v>0</v>
      </c>
      <c r="AJ92" s="10">
        <v>0</v>
      </c>
      <c r="AK92" s="6">
        <v>0</v>
      </c>
      <c r="AL92" s="6">
        <v>120000</v>
      </c>
      <c r="AM92" s="6">
        <v>0</v>
      </c>
      <c r="AN92" s="6">
        <v>0</v>
      </c>
      <c r="AO92" s="6">
        <v>120000</v>
      </c>
      <c r="AP92" s="5" t="s">
        <v>46</v>
      </c>
      <c r="AQ92" s="5" t="s">
        <v>47</v>
      </c>
      <c r="AR92" s="5" t="s">
        <v>48</v>
      </c>
    </row>
    <row r="93" spans="1:44" x14ac:dyDescent="0.3">
      <c r="A93" s="5" t="s">
        <v>39</v>
      </c>
      <c r="B93" s="5" t="s">
        <v>40</v>
      </c>
      <c r="C93" s="5" t="s">
        <v>52</v>
      </c>
      <c r="D93" s="5">
        <v>111088</v>
      </c>
      <c r="E93" s="5" t="s">
        <v>53</v>
      </c>
      <c r="F93" s="5" t="s">
        <v>68</v>
      </c>
      <c r="G93" s="5" t="s">
        <v>88</v>
      </c>
      <c r="H93" s="6">
        <v>125982</v>
      </c>
      <c r="I93" s="6">
        <v>0</v>
      </c>
      <c r="J93" s="6">
        <v>0</v>
      </c>
      <c r="K93" s="6">
        <v>125982</v>
      </c>
      <c r="L93" s="7">
        <v>46028</v>
      </c>
      <c r="M93" s="5" t="s">
        <v>526</v>
      </c>
      <c r="N93" s="5" t="s">
        <v>116</v>
      </c>
      <c r="O93" s="5" t="s">
        <v>94</v>
      </c>
      <c r="P93" s="8" t="s">
        <v>69</v>
      </c>
      <c r="R93" s="8" t="s">
        <v>426</v>
      </c>
      <c r="S93" s="8" t="s">
        <v>426</v>
      </c>
      <c r="V93" s="6">
        <v>200000</v>
      </c>
      <c r="X93" s="6">
        <v>1450000</v>
      </c>
      <c r="Y93" s="6">
        <v>1650000</v>
      </c>
      <c r="Z93" s="6">
        <v>1650000</v>
      </c>
      <c r="AA93" s="7">
        <v>45295</v>
      </c>
      <c r="AB93" s="7">
        <v>46129</v>
      </c>
      <c r="AE93" s="7">
        <v>46129</v>
      </c>
      <c r="AF93" s="7">
        <v>46584</v>
      </c>
      <c r="AG93" s="6">
        <v>1650000</v>
      </c>
      <c r="AH93" s="10">
        <v>0</v>
      </c>
      <c r="AI93" s="10">
        <v>0</v>
      </c>
      <c r="AJ93" s="10">
        <v>0</v>
      </c>
      <c r="AK93" s="6">
        <v>0</v>
      </c>
      <c r="AL93" s="6">
        <v>120000</v>
      </c>
      <c r="AM93" s="6">
        <v>0</v>
      </c>
      <c r="AN93" s="6">
        <v>0</v>
      </c>
      <c r="AO93" s="6">
        <v>120000</v>
      </c>
      <c r="AP93" s="5" t="s">
        <v>46</v>
      </c>
      <c r="AQ93" s="5" t="s">
        <v>47</v>
      </c>
      <c r="AR93" s="5" t="s">
        <v>48</v>
      </c>
    </row>
    <row r="94" spans="1:44" x14ac:dyDescent="0.3">
      <c r="A94" s="5" t="s">
        <v>39</v>
      </c>
      <c r="B94" s="5" t="s">
        <v>40</v>
      </c>
      <c r="C94" s="5" t="s">
        <v>52</v>
      </c>
      <c r="D94" s="5">
        <v>111089</v>
      </c>
      <c r="E94" s="5" t="s">
        <v>53</v>
      </c>
      <c r="F94" s="5" t="s">
        <v>68</v>
      </c>
      <c r="G94" s="5" t="s">
        <v>104</v>
      </c>
      <c r="H94" s="6">
        <v>375371</v>
      </c>
      <c r="I94" s="6">
        <v>828304</v>
      </c>
      <c r="J94" s="6">
        <v>765795</v>
      </c>
      <c r="K94" s="6">
        <v>1969469</v>
      </c>
      <c r="L94" s="7">
        <v>46037</v>
      </c>
      <c r="M94" s="5" t="s">
        <v>527</v>
      </c>
      <c r="N94" s="5" t="s">
        <v>528</v>
      </c>
      <c r="O94" s="5" t="s">
        <v>529</v>
      </c>
      <c r="P94" s="8" t="s">
        <v>69</v>
      </c>
      <c r="Q94" s="8" t="s">
        <v>528</v>
      </c>
      <c r="R94" s="8" t="s">
        <v>530</v>
      </c>
      <c r="S94" s="8" t="s">
        <v>531</v>
      </c>
      <c r="T94" s="8" t="s">
        <v>532</v>
      </c>
      <c r="U94" s="8" t="s">
        <v>57</v>
      </c>
      <c r="V94" s="6">
        <v>797000</v>
      </c>
      <c r="W94" s="6">
        <v>3440661</v>
      </c>
      <c r="X94" s="6">
        <v>8235447</v>
      </c>
      <c r="Y94" s="6">
        <v>12473108</v>
      </c>
      <c r="Z94" s="6">
        <v>12473108</v>
      </c>
      <c r="AA94" s="7">
        <v>43487</v>
      </c>
      <c r="AB94" s="7">
        <v>44209</v>
      </c>
      <c r="AC94" s="7">
        <v>44209</v>
      </c>
      <c r="AD94" s="7">
        <v>45681</v>
      </c>
      <c r="AE94" s="7">
        <v>45681</v>
      </c>
      <c r="AF94" s="7">
        <v>46370</v>
      </c>
      <c r="AG94" s="6">
        <v>12473108</v>
      </c>
      <c r="AH94" s="10">
        <v>0</v>
      </c>
      <c r="AI94" s="10">
        <v>0</v>
      </c>
      <c r="AJ94" s="10">
        <v>0</v>
      </c>
      <c r="AK94" s="6">
        <v>0</v>
      </c>
      <c r="AL94" s="6">
        <v>637600.09</v>
      </c>
      <c r="AM94" s="6">
        <v>2491163.91</v>
      </c>
      <c r="AN94" s="6">
        <v>0</v>
      </c>
      <c r="AO94" s="6">
        <v>3128764</v>
      </c>
      <c r="AP94" s="5" t="s">
        <v>46</v>
      </c>
      <c r="AQ94" s="5" t="s">
        <v>47</v>
      </c>
      <c r="AR94" s="5" t="s">
        <v>48</v>
      </c>
    </row>
    <row r="95" spans="1:44" x14ac:dyDescent="0.3">
      <c r="A95" s="5" t="s">
        <v>39</v>
      </c>
      <c r="B95" s="5" t="s">
        <v>40</v>
      </c>
      <c r="C95" s="5" t="s">
        <v>49</v>
      </c>
      <c r="D95" s="5">
        <v>111237</v>
      </c>
      <c r="E95" s="5" t="s">
        <v>74</v>
      </c>
      <c r="F95" s="5" t="s">
        <v>84</v>
      </c>
      <c r="G95" s="5" t="s">
        <v>88</v>
      </c>
      <c r="M95" s="5" t="s">
        <v>533</v>
      </c>
      <c r="N95" s="5" t="s">
        <v>136</v>
      </c>
      <c r="O95" s="5" t="s">
        <v>136</v>
      </c>
      <c r="P95" s="8" t="s">
        <v>63</v>
      </c>
      <c r="Q95" s="8" t="s">
        <v>534</v>
      </c>
      <c r="V95" s="6">
        <v>50000</v>
      </c>
      <c r="Y95" s="6">
        <v>50000</v>
      </c>
      <c r="Z95" s="6">
        <v>50000</v>
      </c>
      <c r="AA95" s="7">
        <v>44931</v>
      </c>
      <c r="AB95" s="7">
        <v>45498</v>
      </c>
      <c r="AG95" s="6">
        <v>50000</v>
      </c>
      <c r="AH95" s="10">
        <v>0</v>
      </c>
      <c r="AI95" s="10">
        <v>0</v>
      </c>
      <c r="AJ95" s="10">
        <v>0</v>
      </c>
      <c r="AK95" s="6">
        <v>0</v>
      </c>
      <c r="AP95" s="5" t="s">
        <v>72</v>
      </c>
      <c r="AQ95" s="5" t="s">
        <v>47</v>
      </c>
      <c r="AR95" s="5" t="s">
        <v>48</v>
      </c>
    </row>
    <row r="96" spans="1:44" x14ac:dyDescent="0.3">
      <c r="A96" s="5" t="s">
        <v>39</v>
      </c>
      <c r="B96" s="5" t="s">
        <v>40</v>
      </c>
      <c r="C96" s="5" t="s">
        <v>52</v>
      </c>
      <c r="D96" s="5">
        <v>111308</v>
      </c>
      <c r="E96" s="5" t="s">
        <v>163</v>
      </c>
      <c r="F96" s="5" t="s">
        <v>43</v>
      </c>
      <c r="G96" s="5" t="s">
        <v>44</v>
      </c>
      <c r="H96" s="6">
        <v>186194</v>
      </c>
      <c r="I96" s="6">
        <v>0</v>
      </c>
      <c r="J96" s="6">
        <v>594948</v>
      </c>
      <c r="K96" s="6">
        <v>781142</v>
      </c>
      <c r="L96" s="7">
        <v>45903</v>
      </c>
      <c r="M96" s="5" t="s">
        <v>535</v>
      </c>
      <c r="N96" s="5" t="s">
        <v>536</v>
      </c>
      <c r="O96" s="5" t="s">
        <v>537</v>
      </c>
      <c r="P96" s="8" t="s">
        <v>538</v>
      </c>
      <c r="Q96" s="8" t="s">
        <v>539</v>
      </c>
      <c r="R96" s="8" t="s">
        <v>540</v>
      </c>
      <c r="S96" s="8" t="s">
        <v>540</v>
      </c>
      <c r="T96" s="8" t="s">
        <v>90</v>
      </c>
      <c r="U96" s="8" t="s">
        <v>57</v>
      </c>
      <c r="V96" s="6">
        <v>230000</v>
      </c>
      <c r="X96" s="6">
        <v>739044</v>
      </c>
      <c r="Y96" s="6">
        <v>969044</v>
      </c>
      <c r="Z96" s="6">
        <v>969044</v>
      </c>
      <c r="AA96" s="7">
        <v>43124</v>
      </c>
      <c r="AB96" s="7">
        <v>44970</v>
      </c>
      <c r="AE96" s="7">
        <v>44970</v>
      </c>
      <c r="AF96" s="7">
        <v>45657</v>
      </c>
      <c r="AG96" s="6">
        <v>2537798</v>
      </c>
      <c r="AH96" s="10">
        <v>0</v>
      </c>
      <c r="AI96" s="10">
        <v>0</v>
      </c>
      <c r="AJ96" s="10">
        <v>0</v>
      </c>
      <c r="AK96" s="6">
        <v>0</v>
      </c>
      <c r="AL96" s="6">
        <v>184000</v>
      </c>
      <c r="AM96" s="6">
        <v>0</v>
      </c>
      <c r="AN96" s="6">
        <v>591235</v>
      </c>
      <c r="AO96" s="6">
        <v>775235</v>
      </c>
      <c r="AP96" s="5" t="s">
        <v>46</v>
      </c>
      <c r="AQ96" s="5" t="s">
        <v>47</v>
      </c>
      <c r="AR96" s="5" t="s">
        <v>48</v>
      </c>
    </row>
    <row r="97" spans="1:44" x14ac:dyDescent="0.3">
      <c r="A97" s="5" t="s">
        <v>39</v>
      </c>
      <c r="B97" s="5" t="s">
        <v>40</v>
      </c>
      <c r="C97" s="5" t="s">
        <v>52</v>
      </c>
      <c r="D97" s="5">
        <v>111427</v>
      </c>
      <c r="E97" s="5" t="s">
        <v>78</v>
      </c>
      <c r="F97" s="5" t="s">
        <v>62</v>
      </c>
      <c r="G97" s="5" t="s">
        <v>97</v>
      </c>
      <c r="H97" s="6">
        <v>9658216</v>
      </c>
      <c r="I97" s="6">
        <v>0</v>
      </c>
      <c r="J97" s="6">
        <v>0</v>
      </c>
      <c r="K97" s="6">
        <v>9658216</v>
      </c>
      <c r="L97" s="7">
        <v>46036</v>
      </c>
      <c r="M97" s="5" t="s">
        <v>541</v>
      </c>
      <c r="N97" s="5" t="s">
        <v>542</v>
      </c>
      <c r="O97" s="5" t="s">
        <v>543</v>
      </c>
      <c r="P97" s="8" t="s">
        <v>80</v>
      </c>
      <c r="Q97" s="8" t="s">
        <v>87</v>
      </c>
      <c r="R97" s="8" t="s">
        <v>544</v>
      </c>
      <c r="S97" s="8" t="s">
        <v>545</v>
      </c>
      <c r="V97" s="6">
        <v>11904630</v>
      </c>
      <c r="Y97" s="6">
        <v>11904630</v>
      </c>
      <c r="Z97" s="6">
        <v>11904630</v>
      </c>
      <c r="AA97" s="7">
        <v>43010</v>
      </c>
      <c r="AB97" s="7">
        <v>45553</v>
      </c>
      <c r="AG97" s="6">
        <v>11904630</v>
      </c>
      <c r="AH97" s="10">
        <v>0</v>
      </c>
      <c r="AI97" s="10">
        <v>0</v>
      </c>
      <c r="AJ97" s="10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Q97" s="5" t="s">
        <v>51</v>
      </c>
      <c r="AR97" s="5" t="s">
        <v>48</v>
      </c>
    </row>
    <row r="98" spans="1:44" x14ac:dyDescent="0.3">
      <c r="A98" s="5" t="s">
        <v>39</v>
      </c>
      <c r="B98" s="5" t="s">
        <v>40</v>
      </c>
      <c r="C98" s="5" t="s">
        <v>52</v>
      </c>
      <c r="D98" s="5">
        <v>111711</v>
      </c>
      <c r="E98" s="5" t="s">
        <v>53</v>
      </c>
      <c r="F98" s="5" t="s">
        <v>43</v>
      </c>
      <c r="G98" s="5" t="s">
        <v>97</v>
      </c>
      <c r="H98" s="6">
        <v>1102283</v>
      </c>
      <c r="I98" s="6">
        <v>4086527</v>
      </c>
      <c r="J98" s="6">
        <v>61432033</v>
      </c>
      <c r="K98" s="6">
        <v>66620844</v>
      </c>
      <c r="L98" s="7">
        <v>46031</v>
      </c>
      <c r="M98" s="5" t="s">
        <v>546</v>
      </c>
      <c r="N98" s="5" t="s">
        <v>547</v>
      </c>
      <c r="O98" s="5" t="s">
        <v>548</v>
      </c>
      <c r="P98" s="8" t="s">
        <v>83</v>
      </c>
      <c r="Q98" s="8" t="s">
        <v>549</v>
      </c>
      <c r="R98" s="8" t="s">
        <v>550</v>
      </c>
      <c r="S98" s="8" t="s">
        <v>551</v>
      </c>
      <c r="T98" s="8" t="s">
        <v>90</v>
      </c>
      <c r="U98" s="8" t="s">
        <v>57</v>
      </c>
      <c r="V98" s="6">
        <v>1102283</v>
      </c>
      <c r="W98" s="6">
        <v>4742861</v>
      </c>
      <c r="X98" s="6">
        <v>63860252</v>
      </c>
      <c r="Y98" s="6">
        <v>69705396</v>
      </c>
      <c r="Z98" s="6">
        <v>69705396</v>
      </c>
      <c r="AA98" s="7">
        <v>43075</v>
      </c>
      <c r="AB98" s="7">
        <v>43383</v>
      </c>
      <c r="AC98" s="7">
        <v>43383</v>
      </c>
      <c r="AD98" s="7">
        <v>43487</v>
      </c>
      <c r="AE98" s="7">
        <v>43487</v>
      </c>
      <c r="AF98" s="7">
        <v>46233</v>
      </c>
      <c r="AG98" s="6">
        <v>72470574</v>
      </c>
      <c r="AH98" s="10">
        <v>0</v>
      </c>
      <c r="AI98" s="10">
        <v>0</v>
      </c>
      <c r="AJ98" s="10">
        <v>0</v>
      </c>
      <c r="AK98" s="6">
        <v>0</v>
      </c>
      <c r="AL98" s="6">
        <v>1099726.23</v>
      </c>
      <c r="AM98" s="6">
        <v>0</v>
      </c>
      <c r="AN98" s="6">
        <v>40979573</v>
      </c>
      <c r="AO98" s="6">
        <v>42079299.229999997</v>
      </c>
      <c r="AP98" s="5" t="s">
        <v>46</v>
      </c>
      <c r="AQ98" s="5" t="s">
        <v>51</v>
      </c>
      <c r="AR98" s="5" t="s">
        <v>183</v>
      </c>
    </row>
    <row r="99" spans="1:44" x14ac:dyDescent="0.3">
      <c r="A99" s="5" t="s">
        <v>39</v>
      </c>
      <c r="B99" s="5" t="s">
        <v>40</v>
      </c>
      <c r="C99" s="5" t="s">
        <v>52</v>
      </c>
      <c r="D99" s="5">
        <v>111787</v>
      </c>
      <c r="E99" s="5" t="s">
        <v>74</v>
      </c>
      <c r="F99" s="5" t="s">
        <v>75</v>
      </c>
      <c r="G99" s="5" t="s">
        <v>97</v>
      </c>
      <c r="H99" s="6">
        <v>2165463</v>
      </c>
      <c r="I99" s="6">
        <v>3191508</v>
      </c>
      <c r="J99" s="6">
        <v>0</v>
      </c>
      <c r="K99" s="6">
        <v>5356971</v>
      </c>
      <c r="L99" s="7">
        <v>46031</v>
      </c>
      <c r="M99" s="5" t="s">
        <v>552</v>
      </c>
      <c r="N99" s="5" t="s">
        <v>553</v>
      </c>
      <c r="O99" s="5" t="s">
        <v>554</v>
      </c>
      <c r="P99" s="8" t="s">
        <v>108</v>
      </c>
      <c r="Q99" s="8" t="s">
        <v>110</v>
      </c>
      <c r="R99" s="8" t="s">
        <v>555</v>
      </c>
      <c r="S99" s="8" t="s">
        <v>556</v>
      </c>
      <c r="T99" s="8" t="s">
        <v>557</v>
      </c>
      <c r="U99" s="8" t="s">
        <v>57</v>
      </c>
      <c r="V99" s="6">
        <v>2427598</v>
      </c>
      <c r="W99" s="6">
        <v>9183613</v>
      </c>
      <c r="X99" s="6">
        <v>16292929</v>
      </c>
      <c r="Y99" s="6">
        <v>27904140</v>
      </c>
      <c r="Z99" s="6">
        <v>27904140</v>
      </c>
      <c r="AA99" s="7">
        <v>43353</v>
      </c>
      <c r="AB99" s="7">
        <v>45211</v>
      </c>
      <c r="AC99" s="7">
        <v>45211</v>
      </c>
      <c r="AD99" s="7">
        <v>46336</v>
      </c>
      <c r="AE99" s="7">
        <v>46336</v>
      </c>
      <c r="AF99" s="7">
        <v>47401</v>
      </c>
      <c r="AG99" s="6">
        <v>27904140</v>
      </c>
      <c r="AH99" s="10">
        <v>0</v>
      </c>
      <c r="AI99" s="10">
        <v>0</v>
      </c>
      <c r="AJ99" s="10">
        <v>15024072</v>
      </c>
      <c r="AK99" s="6">
        <v>15024072</v>
      </c>
      <c r="AL99" s="6">
        <v>2427598</v>
      </c>
      <c r="AM99" s="6">
        <v>8287900</v>
      </c>
      <c r="AN99" s="6">
        <v>0</v>
      </c>
      <c r="AO99" s="6">
        <v>10715498</v>
      </c>
      <c r="AP99" s="5" t="s">
        <v>46</v>
      </c>
      <c r="AQ99" s="5" t="s">
        <v>51</v>
      </c>
      <c r="AR99" s="5" t="s">
        <v>183</v>
      </c>
    </row>
    <row r="100" spans="1:44" x14ac:dyDescent="0.3">
      <c r="A100" s="5" t="s">
        <v>39</v>
      </c>
      <c r="B100" s="5" t="s">
        <v>40</v>
      </c>
      <c r="C100" s="5" t="s">
        <v>52</v>
      </c>
      <c r="D100" s="5">
        <v>111791</v>
      </c>
      <c r="E100" s="5" t="s">
        <v>74</v>
      </c>
      <c r="F100" s="5" t="s">
        <v>75</v>
      </c>
      <c r="G100" s="5" t="s">
        <v>97</v>
      </c>
      <c r="H100" s="6">
        <v>836234</v>
      </c>
      <c r="I100" s="6">
        <v>469043</v>
      </c>
      <c r="J100" s="6">
        <v>2093587</v>
      </c>
      <c r="K100" s="6">
        <v>3398864</v>
      </c>
      <c r="L100" s="7">
        <v>46035</v>
      </c>
      <c r="M100" s="5" t="s">
        <v>560</v>
      </c>
      <c r="N100" s="5" t="s">
        <v>561</v>
      </c>
      <c r="O100" s="5" t="s">
        <v>562</v>
      </c>
      <c r="P100" s="8" t="s">
        <v>128</v>
      </c>
      <c r="Q100" s="8" t="s">
        <v>563</v>
      </c>
      <c r="R100" s="8" t="s">
        <v>564</v>
      </c>
      <c r="S100" s="8" t="s">
        <v>175</v>
      </c>
      <c r="T100" s="8" t="s">
        <v>156</v>
      </c>
      <c r="U100" s="8" t="s">
        <v>57</v>
      </c>
      <c r="V100" s="6">
        <v>840000</v>
      </c>
      <c r="W100" s="6">
        <v>468765</v>
      </c>
      <c r="X100" s="6">
        <v>3741568</v>
      </c>
      <c r="Y100" s="6">
        <v>5050333</v>
      </c>
      <c r="Z100" s="6">
        <v>5050333</v>
      </c>
      <c r="AA100" s="7">
        <v>43825</v>
      </c>
      <c r="AB100" s="7">
        <v>44881</v>
      </c>
      <c r="AC100" s="7">
        <v>44881</v>
      </c>
      <c r="AD100" s="7">
        <v>45573</v>
      </c>
      <c r="AE100" s="7">
        <v>45573</v>
      </c>
      <c r="AF100" s="7">
        <v>46056</v>
      </c>
      <c r="AG100" s="6">
        <v>5188804</v>
      </c>
      <c r="AH100" s="10">
        <v>0</v>
      </c>
      <c r="AI100" s="10">
        <v>0</v>
      </c>
      <c r="AJ100" s="10">
        <v>0</v>
      </c>
      <c r="AK100" s="6">
        <v>0</v>
      </c>
      <c r="AL100" s="6">
        <v>0</v>
      </c>
      <c r="AM100" s="6">
        <v>675411</v>
      </c>
      <c r="AN100" s="6">
        <v>2343461</v>
      </c>
      <c r="AO100" s="6">
        <v>3018872</v>
      </c>
      <c r="AP100" s="5" t="s">
        <v>46</v>
      </c>
      <c r="AQ100" s="5" t="s">
        <v>51</v>
      </c>
      <c r="AR100" s="5" t="s">
        <v>183</v>
      </c>
    </row>
    <row r="101" spans="1:44" x14ac:dyDescent="0.3">
      <c r="A101" s="5" t="s">
        <v>39</v>
      </c>
      <c r="B101" s="5" t="s">
        <v>40</v>
      </c>
      <c r="C101" s="5" t="s">
        <v>317</v>
      </c>
      <c r="D101" s="5">
        <v>111982</v>
      </c>
      <c r="E101" s="5" t="s">
        <v>78</v>
      </c>
      <c r="F101" s="5" t="s">
        <v>62</v>
      </c>
      <c r="H101" s="6">
        <v>0</v>
      </c>
      <c r="I101" s="6">
        <v>0</v>
      </c>
      <c r="J101" s="6">
        <v>56267823</v>
      </c>
      <c r="K101" s="6">
        <v>56267823</v>
      </c>
      <c r="L101" s="7">
        <v>45904</v>
      </c>
      <c r="M101" s="5" t="s">
        <v>565</v>
      </c>
      <c r="P101" s="8" t="s">
        <v>143</v>
      </c>
      <c r="V101" s="6">
        <v>113996386</v>
      </c>
      <c r="Y101" s="6">
        <v>113996386</v>
      </c>
      <c r="Z101" s="6">
        <v>33525841</v>
      </c>
      <c r="AA101" s="7">
        <v>43174</v>
      </c>
      <c r="AB101" s="7">
        <v>49125</v>
      </c>
      <c r="AG101" s="6">
        <v>98701931</v>
      </c>
      <c r="AH101" s="10">
        <v>6214955</v>
      </c>
      <c r="AI101" s="10">
        <v>0</v>
      </c>
      <c r="AJ101" s="10">
        <v>0</v>
      </c>
      <c r="AK101" s="6">
        <v>6214955</v>
      </c>
      <c r="AL101" s="6">
        <v>0</v>
      </c>
      <c r="AM101" s="6">
        <v>0</v>
      </c>
      <c r="AN101" s="6">
        <v>63983656</v>
      </c>
      <c r="AO101" s="6">
        <v>63983656</v>
      </c>
      <c r="AQ101" s="5" t="s">
        <v>51</v>
      </c>
      <c r="AR101" s="5" t="s">
        <v>186</v>
      </c>
    </row>
    <row r="102" spans="1:44" x14ac:dyDescent="0.3">
      <c r="A102" s="5" t="s">
        <v>39</v>
      </c>
      <c r="B102" s="5" t="s">
        <v>40</v>
      </c>
      <c r="C102" s="5" t="s">
        <v>52</v>
      </c>
      <c r="D102" s="5">
        <v>112317</v>
      </c>
      <c r="E102" s="5" t="s">
        <v>53</v>
      </c>
      <c r="F102" s="5" t="s">
        <v>43</v>
      </c>
      <c r="G102" s="5" t="s">
        <v>187</v>
      </c>
      <c r="H102" s="6">
        <v>345060</v>
      </c>
      <c r="I102" s="6">
        <v>0</v>
      </c>
      <c r="J102" s="6">
        <v>6712435</v>
      </c>
      <c r="K102" s="6">
        <v>7057495</v>
      </c>
      <c r="L102" s="7">
        <v>46028</v>
      </c>
      <c r="M102" s="5" t="s">
        <v>566</v>
      </c>
      <c r="N102" s="5" t="s">
        <v>151</v>
      </c>
      <c r="O102" s="5" t="s">
        <v>567</v>
      </c>
      <c r="P102" s="8" t="s">
        <v>69</v>
      </c>
      <c r="Q102" s="8" t="s">
        <v>66</v>
      </c>
      <c r="R102" s="8" t="s">
        <v>73</v>
      </c>
      <c r="S102" s="8" t="s">
        <v>167</v>
      </c>
      <c r="T102" s="8" t="s">
        <v>568</v>
      </c>
      <c r="V102" s="6">
        <v>900000</v>
      </c>
      <c r="X102" s="6">
        <v>37380000</v>
      </c>
      <c r="Y102" s="6">
        <v>38280000</v>
      </c>
      <c r="Z102" s="6">
        <v>38280000</v>
      </c>
      <c r="AA102" s="7">
        <v>43475</v>
      </c>
      <c r="AB102" s="7">
        <v>45161</v>
      </c>
      <c r="AE102" s="7">
        <v>45161</v>
      </c>
      <c r="AF102" s="7">
        <v>46283</v>
      </c>
      <c r="AG102" s="6">
        <v>38280000</v>
      </c>
      <c r="AH102" s="10">
        <v>0</v>
      </c>
      <c r="AI102" s="10">
        <v>0</v>
      </c>
      <c r="AJ102" s="10">
        <v>0</v>
      </c>
      <c r="AK102" s="6">
        <v>0</v>
      </c>
      <c r="AL102" s="6">
        <v>800000</v>
      </c>
      <c r="AM102" s="6">
        <v>0</v>
      </c>
      <c r="AN102" s="6">
        <v>21547309</v>
      </c>
      <c r="AO102" s="6">
        <v>22347309</v>
      </c>
      <c r="AP102" s="5" t="s">
        <v>46</v>
      </c>
      <c r="AQ102" s="5" t="s">
        <v>47</v>
      </c>
      <c r="AR102" s="5" t="s">
        <v>183</v>
      </c>
    </row>
    <row r="103" spans="1:44" x14ac:dyDescent="0.3">
      <c r="A103" s="5" t="s">
        <v>39</v>
      </c>
      <c r="B103" s="5" t="s">
        <v>40</v>
      </c>
      <c r="C103" s="5" t="s">
        <v>52</v>
      </c>
      <c r="D103" s="5">
        <v>112318</v>
      </c>
      <c r="E103" s="5" t="s">
        <v>53</v>
      </c>
      <c r="F103" s="5" t="s">
        <v>43</v>
      </c>
      <c r="G103" s="5" t="s">
        <v>187</v>
      </c>
      <c r="H103" s="6">
        <v>393595</v>
      </c>
      <c r="I103" s="6">
        <v>0</v>
      </c>
      <c r="J103" s="6">
        <v>0</v>
      </c>
      <c r="K103" s="6">
        <v>393595</v>
      </c>
      <c r="L103" s="7">
        <v>46028</v>
      </c>
      <c r="M103" s="5" t="s">
        <v>569</v>
      </c>
      <c r="N103" s="5" t="s">
        <v>567</v>
      </c>
      <c r="O103" s="5" t="s">
        <v>570</v>
      </c>
      <c r="P103" s="8" t="s">
        <v>69</v>
      </c>
      <c r="Q103" s="8" t="s">
        <v>571</v>
      </c>
      <c r="R103" s="8" t="s">
        <v>572</v>
      </c>
      <c r="S103" s="8" t="s">
        <v>573</v>
      </c>
      <c r="T103" s="8" t="s">
        <v>119</v>
      </c>
      <c r="U103" s="8" t="s">
        <v>57</v>
      </c>
      <c r="V103" s="6">
        <v>2896800</v>
      </c>
      <c r="W103" s="6">
        <v>4451900</v>
      </c>
      <c r="X103" s="6">
        <v>46372228</v>
      </c>
      <c r="Y103" s="6">
        <v>53720928</v>
      </c>
      <c r="Z103" s="6">
        <v>53720928</v>
      </c>
      <c r="AA103" s="7">
        <v>45098</v>
      </c>
      <c r="AB103" s="7">
        <v>46553</v>
      </c>
      <c r="AC103" s="7">
        <v>46553</v>
      </c>
      <c r="AD103" s="7">
        <v>47084</v>
      </c>
      <c r="AE103" s="7">
        <v>47084</v>
      </c>
      <c r="AF103" s="7">
        <v>47967</v>
      </c>
      <c r="AG103" s="6">
        <v>33430613</v>
      </c>
      <c r="AH103" s="10">
        <v>0</v>
      </c>
      <c r="AI103" s="10">
        <v>0</v>
      </c>
      <c r="AJ103" s="10">
        <v>0</v>
      </c>
      <c r="AK103" s="6">
        <v>0</v>
      </c>
      <c r="AL103" s="6">
        <v>1960530</v>
      </c>
      <c r="AM103" s="6">
        <v>0</v>
      </c>
      <c r="AN103" s="6">
        <v>0</v>
      </c>
      <c r="AO103" s="6">
        <v>1960530</v>
      </c>
      <c r="AP103" s="5" t="s">
        <v>46</v>
      </c>
      <c r="AQ103" s="5" t="s">
        <v>47</v>
      </c>
      <c r="AR103" s="5" t="s">
        <v>183</v>
      </c>
    </row>
    <row r="104" spans="1:44" x14ac:dyDescent="0.3">
      <c r="A104" s="5" t="s">
        <v>39</v>
      </c>
      <c r="B104" s="5" t="s">
        <v>40</v>
      </c>
      <c r="C104" s="5" t="s">
        <v>52</v>
      </c>
      <c r="D104" s="5">
        <v>113830</v>
      </c>
      <c r="E104" s="5" t="s">
        <v>53</v>
      </c>
      <c r="F104" s="5" t="s">
        <v>92</v>
      </c>
      <c r="G104" s="5" t="s">
        <v>88</v>
      </c>
      <c r="H104" s="6">
        <v>23924</v>
      </c>
      <c r="I104" s="6">
        <v>0</v>
      </c>
      <c r="J104" s="6">
        <v>80</v>
      </c>
      <c r="K104" s="6">
        <v>24003</v>
      </c>
      <c r="L104" s="7">
        <v>46028</v>
      </c>
      <c r="M104" s="5" t="s">
        <v>575</v>
      </c>
      <c r="N104" s="5" t="s">
        <v>89</v>
      </c>
      <c r="O104" s="5" t="s">
        <v>89</v>
      </c>
      <c r="P104" s="8" t="s">
        <v>69</v>
      </c>
      <c r="Q104" s="8" t="s">
        <v>94</v>
      </c>
      <c r="R104" s="8" t="s">
        <v>576</v>
      </c>
      <c r="S104" s="8" t="s">
        <v>576</v>
      </c>
      <c r="V104" s="6">
        <v>24049</v>
      </c>
      <c r="X104" s="6">
        <v>699932</v>
      </c>
      <c r="Y104" s="6">
        <v>723981</v>
      </c>
      <c r="Z104" s="6">
        <v>723981</v>
      </c>
      <c r="AA104" s="7">
        <v>43593</v>
      </c>
      <c r="AB104" s="7">
        <v>45737</v>
      </c>
      <c r="AE104" s="7">
        <v>45737</v>
      </c>
      <c r="AF104" s="7">
        <v>46189</v>
      </c>
      <c r="AG104" s="6">
        <v>723981</v>
      </c>
      <c r="AH104" s="10">
        <v>0</v>
      </c>
      <c r="AI104" s="10">
        <v>0</v>
      </c>
      <c r="AJ104" s="10">
        <v>0</v>
      </c>
      <c r="AK104" s="6">
        <v>0</v>
      </c>
      <c r="AL104" s="6">
        <v>19239</v>
      </c>
      <c r="AM104" s="6">
        <v>0</v>
      </c>
      <c r="AN104" s="6">
        <v>0</v>
      </c>
      <c r="AO104" s="6">
        <v>19239</v>
      </c>
      <c r="AP104" s="5" t="s">
        <v>46</v>
      </c>
      <c r="AQ104" s="5" t="s">
        <v>47</v>
      </c>
      <c r="AR104" s="5" t="s">
        <v>48</v>
      </c>
    </row>
    <row r="105" spans="1:44" x14ac:dyDescent="0.3">
      <c r="A105" s="5" t="s">
        <v>39</v>
      </c>
      <c r="B105" s="5" t="s">
        <v>40</v>
      </c>
      <c r="C105" s="5" t="s">
        <v>52</v>
      </c>
      <c r="D105" s="5">
        <v>113866</v>
      </c>
      <c r="E105" s="5" t="s">
        <v>53</v>
      </c>
      <c r="F105" s="5" t="s">
        <v>96</v>
      </c>
      <c r="G105" s="5" t="s">
        <v>86</v>
      </c>
      <c r="H105" s="6">
        <v>57173</v>
      </c>
      <c r="I105" s="6">
        <v>0</v>
      </c>
      <c r="J105" s="6">
        <v>246827</v>
      </c>
      <c r="K105" s="6">
        <v>304000</v>
      </c>
      <c r="L105" s="7">
        <v>45881</v>
      </c>
      <c r="M105" s="5" t="s">
        <v>577</v>
      </c>
      <c r="N105" s="5" t="s">
        <v>89</v>
      </c>
      <c r="O105" s="5" t="s">
        <v>89</v>
      </c>
      <c r="P105" s="8" t="s">
        <v>69</v>
      </c>
      <c r="Q105" s="8" t="s">
        <v>89</v>
      </c>
      <c r="R105" s="8" t="s">
        <v>578</v>
      </c>
      <c r="S105" s="8" t="s">
        <v>579</v>
      </c>
      <c r="T105" s="8" t="s">
        <v>64</v>
      </c>
      <c r="U105" s="8" t="s">
        <v>57</v>
      </c>
      <c r="V105" s="6">
        <v>57173</v>
      </c>
      <c r="X105" s="6">
        <v>247072</v>
      </c>
      <c r="Y105" s="6">
        <v>304245</v>
      </c>
      <c r="Z105" s="6">
        <v>304245</v>
      </c>
      <c r="AA105" s="7">
        <v>43495</v>
      </c>
      <c r="AB105" s="7">
        <v>44799</v>
      </c>
      <c r="AE105" s="7">
        <v>44799</v>
      </c>
      <c r="AF105" s="7">
        <v>45251</v>
      </c>
      <c r="AG105" s="6">
        <v>363783</v>
      </c>
      <c r="AH105" s="10">
        <v>0</v>
      </c>
      <c r="AI105" s="10">
        <v>0</v>
      </c>
      <c r="AJ105" s="10">
        <v>0</v>
      </c>
      <c r="AK105" s="6">
        <v>0</v>
      </c>
      <c r="AL105" s="6">
        <v>45738.36</v>
      </c>
      <c r="AM105" s="6">
        <v>0</v>
      </c>
      <c r="AN105" s="6">
        <v>217461.64</v>
      </c>
      <c r="AO105" s="6">
        <v>263200</v>
      </c>
      <c r="AP105" s="5" t="s">
        <v>46</v>
      </c>
      <c r="AQ105" s="5" t="s">
        <v>47</v>
      </c>
      <c r="AR105" s="5" t="s">
        <v>183</v>
      </c>
    </row>
    <row r="106" spans="1:44" x14ac:dyDescent="0.3">
      <c r="A106" s="5" t="s">
        <v>39</v>
      </c>
      <c r="B106" s="5" t="s">
        <v>40</v>
      </c>
      <c r="C106" s="5" t="s">
        <v>52</v>
      </c>
      <c r="D106" s="5">
        <v>115008</v>
      </c>
      <c r="E106" s="5" t="s">
        <v>78</v>
      </c>
      <c r="F106" s="5" t="s">
        <v>85</v>
      </c>
      <c r="G106" s="5" t="s">
        <v>318</v>
      </c>
      <c r="H106" s="6">
        <v>0</v>
      </c>
      <c r="I106" s="6">
        <v>0</v>
      </c>
      <c r="J106" s="6">
        <v>2349118362</v>
      </c>
      <c r="K106" s="6">
        <v>2349118362</v>
      </c>
      <c r="L106" s="7">
        <v>46014</v>
      </c>
      <c r="M106" s="5" t="s">
        <v>580</v>
      </c>
      <c r="N106" s="5" t="s">
        <v>581</v>
      </c>
      <c r="O106" s="5" t="s">
        <v>146</v>
      </c>
      <c r="P106" s="8" t="s">
        <v>143</v>
      </c>
      <c r="Q106" s="8" t="s">
        <v>185</v>
      </c>
      <c r="R106" s="8" t="s">
        <v>582</v>
      </c>
      <c r="S106" s="8" t="s">
        <v>583</v>
      </c>
      <c r="V106" s="6">
        <v>0</v>
      </c>
      <c r="X106" s="6">
        <v>3004569251</v>
      </c>
      <c r="Y106" s="6">
        <v>3004569251</v>
      </c>
      <c r="Z106" s="6">
        <v>3004569251</v>
      </c>
      <c r="AA106" s="7">
        <v>42738</v>
      </c>
      <c r="AB106" s="7">
        <v>43391</v>
      </c>
      <c r="AE106" s="7">
        <v>43391</v>
      </c>
      <c r="AF106" s="7">
        <v>46626</v>
      </c>
      <c r="AG106" s="6">
        <v>3004569251</v>
      </c>
      <c r="AH106" s="10">
        <v>0</v>
      </c>
      <c r="AI106" s="10">
        <v>0</v>
      </c>
      <c r="AJ106" s="10">
        <v>0</v>
      </c>
      <c r="AK106" s="6">
        <v>0</v>
      </c>
      <c r="AL106" s="6">
        <v>0</v>
      </c>
      <c r="AM106" s="6">
        <v>0</v>
      </c>
      <c r="AN106" s="6">
        <v>0</v>
      </c>
      <c r="AO106" s="6">
        <v>0</v>
      </c>
      <c r="AP106" s="5" t="s">
        <v>72</v>
      </c>
      <c r="AQ106" s="5" t="s">
        <v>51</v>
      </c>
      <c r="AR106" s="5" t="s">
        <v>183</v>
      </c>
    </row>
    <row r="107" spans="1:44" x14ac:dyDescent="0.3">
      <c r="A107" s="5" t="s">
        <v>39</v>
      </c>
      <c r="B107" s="5" t="s">
        <v>40</v>
      </c>
      <c r="C107" s="5" t="s">
        <v>49</v>
      </c>
      <c r="D107" s="5">
        <v>115009</v>
      </c>
      <c r="E107" s="5" t="s">
        <v>78</v>
      </c>
      <c r="F107" s="5" t="s">
        <v>85</v>
      </c>
      <c r="G107" s="5" t="s">
        <v>132</v>
      </c>
      <c r="H107" s="6">
        <v>139721417</v>
      </c>
      <c r="I107" s="6">
        <v>9561693</v>
      </c>
      <c r="J107" s="6">
        <v>200580601</v>
      </c>
      <c r="K107" s="6">
        <v>349863711</v>
      </c>
      <c r="L107" s="7">
        <v>46038</v>
      </c>
      <c r="M107" s="5" t="s">
        <v>584</v>
      </c>
      <c r="N107" s="5" t="s">
        <v>581</v>
      </c>
      <c r="O107" s="5" t="s">
        <v>146</v>
      </c>
      <c r="P107" s="8" t="s">
        <v>143</v>
      </c>
      <c r="Q107" s="8" t="s">
        <v>185</v>
      </c>
      <c r="V107" s="6">
        <v>118472054</v>
      </c>
      <c r="W107" s="6">
        <v>15000000</v>
      </c>
      <c r="X107" s="6">
        <v>415428276</v>
      </c>
      <c r="Y107" s="6">
        <v>548900330</v>
      </c>
      <c r="Z107" s="6">
        <v>548900330</v>
      </c>
      <c r="AA107" s="7">
        <v>43585</v>
      </c>
      <c r="AB107" s="7">
        <v>46626</v>
      </c>
      <c r="AC107" s="7">
        <v>43585</v>
      </c>
      <c r="AD107" s="7">
        <v>44287</v>
      </c>
      <c r="AE107" s="7">
        <v>43585</v>
      </c>
      <c r="AF107" s="7">
        <v>46626</v>
      </c>
      <c r="AG107" s="6">
        <v>615112469</v>
      </c>
      <c r="AH107" s="10">
        <v>0</v>
      </c>
      <c r="AI107" s="10">
        <v>0</v>
      </c>
      <c r="AJ107" s="10">
        <v>0</v>
      </c>
      <c r="AK107" s="6">
        <v>0</v>
      </c>
      <c r="AL107" s="6">
        <v>0</v>
      </c>
      <c r="AM107" s="6">
        <v>0</v>
      </c>
      <c r="AN107" s="6">
        <v>0</v>
      </c>
      <c r="AO107" s="6">
        <v>0</v>
      </c>
      <c r="AP107" s="5" t="s">
        <v>72</v>
      </c>
      <c r="AQ107" s="5" t="s">
        <v>51</v>
      </c>
      <c r="AR107" s="5" t="s">
        <v>183</v>
      </c>
    </row>
    <row r="108" spans="1:44" x14ac:dyDescent="0.3">
      <c r="A108" s="5" t="s">
        <v>39</v>
      </c>
      <c r="B108" s="5" t="s">
        <v>40</v>
      </c>
      <c r="C108" s="5" t="s">
        <v>49</v>
      </c>
      <c r="D108" s="5">
        <v>115010</v>
      </c>
      <c r="E108" s="5" t="s">
        <v>78</v>
      </c>
      <c r="F108" s="5" t="s">
        <v>85</v>
      </c>
      <c r="G108" s="5" t="s">
        <v>132</v>
      </c>
      <c r="H108" s="6">
        <v>0</v>
      </c>
      <c r="I108" s="6">
        <v>0</v>
      </c>
      <c r="J108" s="6">
        <v>200000000</v>
      </c>
      <c r="K108" s="6">
        <v>200000000</v>
      </c>
      <c r="L108" s="7">
        <v>45191</v>
      </c>
      <c r="M108" s="5" t="s">
        <v>585</v>
      </c>
      <c r="N108" s="5" t="s">
        <v>581</v>
      </c>
      <c r="O108" s="5" t="s">
        <v>146</v>
      </c>
      <c r="P108" s="8" t="s">
        <v>143</v>
      </c>
      <c r="Q108" s="8" t="s">
        <v>185</v>
      </c>
      <c r="X108" s="6">
        <v>200000000</v>
      </c>
      <c r="Y108" s="6">
        <v>200000000</v>
      </c>
      <c r="Z108" s="6">
        <v>200000000</v>
      </c>
      <c r="AE108" s="7">
        <v>43585</v>
      </c>
      <c r="AF108" s="7">
        <v>46626</v>
      </c>
      <c r="AG108" s="6">
        <v>200000000</v>
      </c>
      <c r="AH108" s="10">
        <v>0</v>
      </c>
      <c r="AI108" s="10">
        <v>0</v>
      </c>
      <c r="AJ108" s="10">
        <v>0</v>
      </c>
      <c r="AK108" s="6">
        <v>0</v>
      </c>
      <c r="AL108" s="6">
        <v>0</v>
      </c>
      <c r="AM108" s="6">
        <v>0</v>
      </c>
      <c r="AN108" s="6">
        <v>195047574.09999999</v>
      </c>
      <c r="AO108" s="6">
        <v>195047574.09999999</v>
      </c>
      <c r="AP108" s="5" t="s">
        <v>72</v>
      </c>
      <c r="AQ108" s="5" t="s">
        <v>51</v>
      </c>
      <c r="AR108" s="5" t="s">
        <v>183</v>
      </c>
    </row>
    <row r="109" spans="1:44" x14ac:dyDescent="0.3">
      <c r="A109" s="5" t="s">
        <v>39</v>
      </c>
      <c r="B109" s="5" t="s">
        <v>40</v>
      </c>
      <c r="C109" s="5" t="s">
        <v>49</v>
      </c>
      <c r="D109" s="5">
        <v>115011</v>
      </c>
      <c r="E109" s="5" t="s">
        <v>78</v>
      </c>
      <c r="F109" s="5" t="s">
        <v>85</v>
      </c>
      <c r="G109" s="5" t="s">
        <v>586</v>
      </c>
      <c r="H109" s="6">
        <v>8658764</v>
      </c>
      <c r="I109" s="6">
        <v>0</v>
      </c>
      <c r="J109" s="6">
        <v>93076831</v>
      </c>
      <c r="K109" s="6">
        <v>101735594</v>
      </c>
      <c r="L109" s="7">
        <v>46042</v>
      </c>
      <c r="M109" s="5" t="s">
        <v>587</v>
      </c>
      <c r="N109" s="5" t="s">
        <v>588</v>
      </c>
      <c r="O109" s="5" t="s">
        <v>589</v>
      </c>
      <c r="P109" s="8" t="s">
        <v>143</v>
      </c>
      <c r="Q109" s="8" t="s">
        <v>185</v>
      </c>
      <c r="V109" s="6">
        <v>3527946</v>
      </c>
      <c r="X109" s="6">
        <v>104999700</v>
      </c>
      <c r="Y109" s="6">
        <v>108527646</v>
      </c>
      <c r="Z109" s="6">
        <v>108527646</v>
      </c>
      <c r="AA109" s="7">
        <v>43585</v>
      </c>
      <c r="AB109" s="7">
        <v>46626</v>
      </c>
      <c r="AE109" s="7">
        <v>43585</v>
      </c>
      <c r="AF109" s="7">
        <v>46626</v>
      </c>
      <c r="AG109" s="6">
        <v>108527646</v>
      </c>
      <c r="AH109" s="10">
        <v>0</v>
      </c>
      <c r="AI109" s="10">
        <v>0</v>
      </c>
      <c r="AJ109" s="10">
        <v>0</v>
      </c>
      <c r="AK109" s="6">
        <v>0</v>
      </c>
      <c r="AL109" s="6">
        <v>3527946</v>
      </c>
      <c r="AM109" s="6">
        <v>0</v>
      </c>
      <c r="AN109" s="6">
        <v>85783828.650000006</v>
      </c>
      <c r="AO109" s="6">
        <v>89311774.650000006</v>
      </c>
      <c r="AP109" s="5" t="s">
        <v>72</v>
      </c>
      <c r="AQ109" s="5" t="s">
        <v>51</v>
      </c>
      <c r="AR109" s="5" t="s">
        <v>183</v>
      </c>
    </row>
    <row r="110" spans="1:44" x14ac:dyDescent="0.3">
      <c r="A110" s="5" t="s">
        <v>39</v>
      </c>
      <c r="B110" s="5" t="s">
        <v>40</v>
      </c>
      <c r="C110" s="5" t="s">
        <v>52</v>
      </c>
      <c r="D110" s="5">
        <v>115244</v>
      </c>
      <c r="E110" s="5" t="s">
        <v>53</v>
      </c>
      <c r="F110" s="5" t="s">
        <v>96</v>
      </c>
      <c r="G110" s="5" t="s">
        <v>97</v>
      </c>
      <c r="M110" s="5" t="s">
        <v>590</v>
      </c>
      <c r="N110" s="5" t="s">
        <v>98</v>
      </c>
      <c r="O110" s="5" t="s">
        <v>591</v>
      </c>
      <c r="P110" s="8" t="s">
        <v>83</v>
      </c>
      <c r="Q110" s="8" t="s">
        <v>99</v>
      </c>
      <c r="R110" s="8" t="s">
        <v>592</v>
      </c>
      <c r="S110" s="8" t="s">
        <v>100</v>
      </c>
      <c r="T110" s="8" t="s">
        <v>593</v>
      </c>
      <c r="U110" s="8" t="s">
        <v>57</v>
      </c>
      <c r="V110" s="6">
        <v>1242538</v>
      </c>
      <c r="W110" s="6">
        <v>5749694</v>
      </c>
      <c r="X110" s="6">
        <v>8708789</v>
      </c>
      <c r="Y110" s="6">
        <v>15701021</v>
      </c>
      <c r="Z110" s="6">
        <v>15701021</v>
      </c>
      <c r="AA110" s="7">
        <v>45992</v>
      </c>
      <c r="AB110" s="7">
        <v>46860</v>
      </c>
      <c r="AC110" s="7">
        <v>46860</v>
      </c>
      <c r="AD110" s="7">
        <v>46861</v>
      </c>
      <c r="AE110" s="7">
        <v>46861</v>
      </c>
      <c r="AF110" s="7">
        <v>47891</v>
      </c>
      <c r="AG110" s="6">
        <v>15701021</v>
      </c>
      <c r="AH110" s="10">
        <v>0</v>
      </c>
      <c r="AI110" s="10">
        <v>1751852</v>
      </c>
      <c r="AJ110" s="10">
        <v>8708789</v>
      </c>
      <c r="AK110" s="6">
        <v>10460641</v>
      </c>
      <c r="AL110" s="6">
        <v>0</v>
      </c>
      <c r="AM110" s="6">
        <v>0</v>
      </c>
      <c r="AN110" s="6">
        <v>0</v>
      </c>
      <c r="AO110" s="6">
        <v>0</v>
      </c>
      <c r="AQ110" s="5" t="s">
        <v>47</v>
      </c>
      <c r="AR110" s="5" t="s">
        <v>183</v>
      </c>
    </row>
    <row r="111" spans="1:44" x14ac:dyDescent="0.3">
      <c r="A111" s="5" t="s">
        <v>39</v>
      </c>
      <c r="B111" s="5" t="s">
        <v>40</v>
      </c>
      <c r="C111" s="5" t="s">
        <v>52</v>
      </c>
      <c r="D111" s="5">
        <v>115370</v>
      </c>
      <c r="E111" s="5" t="s">
        <v>53</v>
      </c>
      <c r="F111" s="5" t="s">
        <v>96</v>
      </c>
      <c r="G111" s="5" t="s">
        <v>86</v>
      </c>
      <c r="H111" s="6">
        <v>1621</v>
      </c>
      <c r="I111" s="6">
        <v>0</v>
      </c>
      <c r="J111" s="6">
        <v>0</v>
      </c>
      <c r="K111" s="6">
        <v>1621</v>
      </c>
      <c r="L111" s="7">
        <v>46028</v>
      </c>
      <c r="M111" s="5" t="s">
        <v>594</v>
      </c>
      <c r="N111" s="5" t="s">
        <v>93</v>
      </c>
      <c r="O111" s="5" t="s">
        <v>89</v>
      </c>
      <c r="P111" s="8" t="s">
        <v>69</v>
      </c>
      <c r="Q111" s="8" t="s">
        <v>89</v>
      </c>
      <c r="R111" s="8" t="s">
        <v>595</v>
      </c>
      <c r="S111" s="8" t="s">
        <v>595</v>
      </c>
      <c r="V111" s="6">
        <v>106946</v>
      </c>
      <c r="X111" s="6">
        <v>893054</v>
      </c>
      <c r="Y111" s="6">
        <v>1000000</v>
      </c>
      <c r="Z111" s="6">
        <v>1000000</v>
      </c>
      <c r="AA111" s="7">
        <v>45831</v>
      </c>
      <c r="AB111" s="7">
        <v>46203</v>
      </c>
      <c r="AE111" s="7">
        <v>46203</v>
      </c>
      <c r="AF111" s="7">
        <v>46708</v>
      </c>
      <c r="AG111" s="6">
        <v>1000000</v>
      </c>
      <c r="AH111" s="10">
        <v>0</v>
      </c>
      <c r="AI111" s="10">
        <v>0</v>
      </c>
      <c r="AJ111" s="10">
        <v>0</v>
      </c>
      <c r="AK111" s="6">
        <v>0</v>
      </c>
      <c r="AL111" s="6">
        <v>80000</v>
      </c>
      <c r="AM111" s="6">
        <v>0</v>
      </c>
      <c r="AN111" s="6">
        <v>0</v>
      </c>
      <c r="AO111" s="6">
        <v>80000</v>
      </c>
      <c r="AQ111" s="5" t="s">
        <v>47</v>
      </c>
      <c r="AR111" s="5" t="s">
        <v>48</v>
      </c>
    </row>
    <row r="112" spans="1:44" x14ac:dyDescent="0.3">
      <c r="A112" s="5" t="s">
        <v>39</v>
      </c>
      <c r="B112" s="5" t="s">
        <v>40</v>
      </c>
      <c r="C112" s="5" t="s">
        <v>52</v>
      </c>
      <c r="D112" s="5">
        <v>115371</v>
      </c>
      <c r="E112" s="5" t="s">
        <v>53</v>
      </c>
      <c r="F112" s="5" t="s">
        <v>43</v>
      </c>
      <c r="G112" s="5" t="s">
        <v>86</v>
      </c>
      <c r="H112" s="6">
        <v>101323</v>
      </c>
      <c r="I112" s="6">
        <v>0</v>
      </c>
      <c r="J112" s="6">
        <v>0</v>
      </c>
      <c r="K112" s="6">
        <v>101323</v>
      </c>
      <c r="L112" s="7">
        <v>46028</v>
      </c>
      <c r="M112" s="5" t="s">
        <v>596</v>
      </c>
      <c r="N112" s="5" t="s">
        <v>597</v>
      </c>
      <c r="O112" s="5" t="s">
        <v>99</v>
      </c>
      <c r="P112" s="8" t="s">
        <v>83</v>
      </c>
      <c r="Q112" s="8" t="s">
        <v>598</v>
      </c>
      <c r="R112" s="8" t="s">
        <v>73</v>
      </c>
      <c r="S112" s="8" t="s">
        <v>558</v>
      </c>
      <c r="V112" s="6">
        <v>495274</v>
      </c>
      <c r="X112" s="6">
        <v>2272721</v>
      </c>
      <c r="Y112" s="6">
        <v>2767995</v>
      </c>
      <c r="Z112" s="6">
        <v>2767995</v>
      </c>
      <c r="AA112" s="7">
        <v>45487</v>
      </c>
      <c r="AB112" s="7">
        <v>46748</v>
      </c>
      <c r="AE112" s="7">
        <v>46748</v>
      </c>
      <c r="AF112" s="7">
        <v>47100</v>
      </c>
      <c r="AG112" s="6">
        <v>2767995</v>
      </c>
      <c r="AH112" s="10">
        <v>0</v>
      </c>
      <c r="AI112" s="10">
        <v>0</v>
      </c>
      <c r="AJ112" s="10">
        <v>1818177</v>
      </c>
      <c r="AK112" s="6">
        <v>1818177</v>
      </c>
      <c r="AL112" s="6">
        <v>396219</v>
      </c>
      <c r="AM112" s="6">
        <v>0</v>
      </c>
      <c r="AN112" s="6">
        <v>0</v>
      </c>
      <c r="AO112" s="6">
        <v>396219</v>
      </c>
      <c r="AQ112" s="5" t="s">
        <v>47</v>
      </c>
      <c r="AR112" s="5" t="s">
        <v>48</v>
      </c>
    </row>
    <row r="113" spans="1:44" x14ac:dyDescent="0.3">
      <c r="A113" s="5" t="s">
        <v>39</v>
      </c>
      <c r="B113" s="5" t="s">
        <v>40</v>
      </c>
      <c r="C113" s="5" t="s">
        <v>52</v>
      </c>
      <c r="D113" s="5">
        <v>115372</v>
      </c>
      <c r="E113" s="5" t="s">
        <v>53</v>
      </c>
      <c r="F113" s="5" t="s">
        <v>96</v>
      </c>
      <c r="G113" s="5" t="s">
        <v>86</v>
      </c>
      <c r="H113" s="6">
        <v>24700</v>
      </c>
      <c r="I113" s="6">
        <v>0</v>
      </c>
      <c r="J113" s="6">
        <v>0</v>
      </c>
      <c r="K113" s="6">
        <v>24700</v>
      </c>
      <c r="L113" s="7">
        <v>46028</v>
      </c>
      <c r="M113" s="5" t="s">
        <v>599</v>
      </c>
      <c r="N113" s="5" t="s">
        <v>89</v>
      </c>
      <c r="O113" s="5" t="s">
        <v>89</v>
      </c>
      <c r="P113" s="8" t="s">
        <v>69</v>
      </c>
      <c r="Q113" s="8" t="s">
        <v>89</v>
      </c>
      <c r="R113" s="8" t="s">
        <v>73</v>
      </c>
      <c r="S113" s="8" t="s">
        <v>600</v>
      </c>
      <c r="V113" s="6">
        <v>100000</v>
      </c>
      <c r="X113" s="6">
        <v>700000</v>
      </c>
      <c r="Y113" s="6">
        <v>800000</v>
      </c>
      <c r="Z113" s="6">
        <v>800000</v>
      </c>
      <c r="AA113" s="7">
        <v>45813</v>
      </c>
      <c r="AB113" s="7">
        <v>46282</v>
      </c>
      <c r="AE113" s="7">
        <v>46282</v>
      </c>
      <c r="AF113" s="7">
        <v>46759</v>
      </c>
      <c r="AG113" s="6">
        <v>800000</v>
      </c>
      <c r="AH113" s="10">
        <v>0</v>
      </c>
      <c r="AI113" s="10">
        <v>0</v>
      </c>
      <c r="AJ113" s="10">
        <v>0</v>
      </c>
      <c r="AK113" s="6">
        <v>0</v>
      </c>
      <c r="AL113" s="6">
        <v>80000</v>
      </c>
      <c r="AM113" s="6">
        <v>0</v>
      </c>
      <c r="AN113" s="6">
        <v>0</v>
      </c>
      <c r="AO113" s="6">
        <v>80000</v>
      </c>
      <c r="AQ113" s="5" t="s">
        <v>47</v>
      </c>
      <c r="AR113" s="5" t="s">
        <v>48</v>
      </c>
    </row>
    <row r="114" spans="1:44" x14ac:dyDescent="0.3">
      <c r="A114" s="5" t="s">
        <v>39</v>
      </c>
      <c r="B114" s="5" t="s">
        <v>40</v>
      </c>
      <c r="C114" s="5" t="s">
        <v>52</v>
      </c>
      <c r="D114" s="5">
        <v>115373</v>
      </c>
      <c r="E114" s="5" t="s">
        <v>53</v>
      </c>
      <c r="F114" s="5" t="s">
        <v>79</v>
      </c>
      <c r="G114" s="5" t="s">
        <v>86</v>
      </c>
      <c r="M114" s="5" t="s">
        <v>601</v>
      </c>
      <c r="N114" s="5" t="s">
        <v>602</v>
      </c>
      <c r="O114" s="5" t="s">
        <v>603</v>
      </c>
      <c r="P114" s="8" t="s">
        <v>69</v>
      </c>
      <c r="R114" s="8" t="s">
        <v>604</v>
      </c>
      <c r="S114" s="8" t="s">
        <v>604</v>
      </c>
      <c r="V114" s="6">
        <v>50000</v>
      </c>
      <c r="X114" s="6">
        <v>725000</v>
      </c>
      <c r="Y114" s="6">
        <v>775000</v>
      </c>
      <c r="Z114" s="6">
        <v>775000</v>
      </c>
      <c r="AA114" s="7">
        <v>45995</v>
      </c>
      <c r="AB114" s="7">
        <v>46941</v>
      </c>
      <c r="AE114" s="7">
        <v>46941</v>
      </c>
      <c r="AF114" s="7">
        <v>47421</v>
      </c>
      <c r="AG114" s="6">
        <v>775000</v>
      </c>
      <c r="AH114" s="10">
        <v>0</v>
      </c>
      <c r="AI114" s="10">
        <v>0</v>
      </c>
      <c r="AJ114" s="10">
        <v>635000</v>
      </c>
      <c r="AK114" s="6">
        <v>635000</v>
      </c>
      <c r="AL114" s="6">
        <v>0</v>
      </c>
      <c r="AM114" s="6">
        <v>0</v>
      </c>
      <c r="AN114" s="6">
        <v>0</v>
      </c>
      <c r="AO114" s="6">
        <v>0</v>
      </c>
      <c r="AQ114" s="5" t="s">
        <v>47</v>
      </c>
      <c r="AR114" s="5" t="s">
        <v>48</v>
      </c>
    </row>
    <row r="115" spans="1:44" x14ac:dyDescent="0.3">
      <c r="A115" s="5" t="s">
        <v>39</v>
      </c>
      <c r="B115" s="5" t="s">
        <v>40</v>
      </c>
      <c r="C115" s="5" t="s">
        <v>52</v>
      </c>
      <c r="D115" s="5">
        <v>115376</v>
      </c>
      <c r="E115" s="5" t="s">
        <v>53</v>
      </c>
      <c r="F115" s="5" t="s">
        <v>79</v>
      </c>
      <c r="G115" s="5" t="s">
        <v>86</v>
      </c>
      <c r="M115" s="5" t="s">
        <v>605</v>
      </c>
      <c r="N115" s="5" t="s">
        <v>606</v>
      </c>
      <c r="O115" s="5" t="s">
        <v>606</v>
      </c>
      <c r="P115" s="8" t="s">
        <v>69</v>
      </c>
      <c r="R115" s="8" t="s">
        <v>604</v>
      </c>
      <c r="S115" s="8" t="s">
        <v>604</v>
      </c>
      <c r="V115" s="6">
        <v>175000</v>
      </c>
      <c r="W115" s="6">
        <v>50000</v>
      </c>
      <c r="X115" s="6">
        <v>1020412</v>
      </c>
      <c r="Y115" s="6">
        <v>1245412</v>
      </c>
      <c r="Z115" s="6">
        <v>1230000</v>
      </c>
      <c r="AA115" s="7">
        <v>45986</v>
      </c>
      <c r="AB115" s="7">
        <v>46934</v>
      </c>
      <c r="AC115" s="7">
        <v>46934</v>
      </c>
      <c r="AD115" s="7">
        <v>47578</v>
      </c>
      <c r="AE115" s="7">
        <v>47578</v>
      </c>
      <c r="AF115" s="7">
        <v>47931</v>
      </c>
      <c r="AG115" s="6">
        <v>1245412</v>
      </c>
      <c r="AH115" s="10">
        <v>0</v>
      </c>
      <c r="AI115" s="10">
        <v>40000</v>
      </c>
      <c r="AJ115" s="10">
        <v>808000</v>
      </c>
      <c r="AK115" s="6">
        <v>848000</v>
      </c>
      <c r="AL115" s="6">
        <v>0</v>
      </c>
      <c r="AM115" s="6">
        <v>0</v>
      </c>
      <c r="AN115" s="6">
        <v>0</v>
      </c>
      <c r="AO115" s="6">
        <v>0</v>
      </c>
      <c r="AQ115" s="5" t="s">
        <v>47</v>
      </c>
      <c r="AR115" s="5" t="s">
        <v>48</v>
      </c>
    </row>
    <row r="116" spans="1:44" x14ac:dyDescent="0.3">
      <c r="A116" s="5" t="s">
        <v>39</v>
      </c>
      <c r="B116" s="5" t="s">
        <v>40</v>
      </c>
      <c r="C116" s="5" t="s">
        <v>52</v>
      </c>
      <c r="D116" s="5">
        <v>115377</v>
      </c>
      <c r="E116" s="5" t="s">
        <v>53</v>
      </c>
      <c r="F116" s="5" t="s">
        <v>96</v>
      </c>
      <c r="G116" s="5" t="s">
        <v>86</v>
      </c>
      <c r="H116" s="6">
        <v>455</v>
      </c>
      <c r="I116" s="6">
        <v>0</v>
      </c>
      <c r="J116" s="6">
        <v>0</v>
      </c>
      <c r="K116" s="6">
        <v>455</v>
      </c>
      <c r="L116" s="7">
        <v>46028</v>
      </c>
      <c r="M116" s="5" t="s">
        <v>607</v>
      </c>
      <c r="N116" s="5" t="s">
        <v>89</v>
      </c>
      <c r="O116" s="5" t="s">
        <v>89</v>
      </c>
      <c r="P116" s="8" t="s">
        <v>69</v>
      </c>
      <c r="Q116" s="8" t="s">
        <v>89</v>
      </c>
      <c r="R116" s="8" t="s">
        <v>73</v>
      </c>
      <c r="S116" s="8" t="s">
        <v>600</v>
      </c>
      <c r="V116" s="6">
        <v>250000</v>
      </c>
      <c r="X116" s="6">
        <v>1303992</v>
      </c>
      <c r="Y116" s="6">
        <v>1553992</v>
      </c>
      <c r="Z116" s="6">
        <v>1553992</v>
      </c>
      <c r="AA116" s="7">
        <v>45947</v>
      </c>
      <c r="AB116" s="7">
        <v>46282</v>
      </c>
      <c r="AE116" s="7">
        <v>46282</v>
      </c>
      <c r="AF116" s="7">
        <v>46787</v>
      </c>
      <c r="AG116" s="6">
        <v>1553992</v>
      </c>
      <c r="AH116" s="10">
        <v>0</v>
      </c>
      <c r="AI116" s="10">
        <v>0</v>
      </c>
      <c r="AJ116" s="10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Q116" s="5" t="s">
        <v>47</v>
      </c>
      <c r="AR116" s="5" t="s">
        <v>48</v>
      </c>
    </row>
    <row r="117" spans="1:44" x14ac:dyDescent="0.3">
      <c r="A117" s="5" t="s">
        <v>39</v>
      </c>
      <c r="D117" s="5">
        <v>115378</v>
      </c>
      <c r="E117" s="5" t="s">
        <v>435</v>
      </c>
      <c r="F117" s="5" t="s">
        <v>1089</v>
      </c>
      <c r="G117" s="5" t="s">
        <v>1034</v>
      </c>
      <c r="H117" s="11"/>
      <c r="I117" s="11"/>
      <c r="J117" s="11"/>
      <c r="K117" s="11"/>
      <c r="M117" s="5" t="s">
        <v>1090</v>
      </c>
      <c r="V117" s="11">
        <v>2925000</v>
      </c>
      <c r="W117" s="11">
        <v>0</v>
      </c>
      <c r="X117" s="11">
        <v>0</v>
      </c>
      <c r="Y117" s="11">
        <v>2925000</v>
      </c>
      <c r="Z117" s="11"/>
      <c r="AA117" s="7">
        <v>45707</v>
      </c>
      <c r="AB117" s="7">
        <v>45800</v>
      </c>
      <c r="AE117" s="7">
        <v>45800</v>
      </c>
      <c r="AF117" s="7">
        <v>46527</v>
      </c>
      <c r="AG117" s="11">
        <v>4302042</v>
      </c>
      <c r="AH117" s="12"/>
      <c r="AI117" s="12"/>
      <c r="AJ117" s="12"/>
      <c r="AK117" s="11"/>
      <c r="AL117" s="11"/>
      <c r="AM117" s="11"/>
      <c r="AN117" s="11"/>
      <c r="AO117" s="11"/>
      <c r="AP117" s="5" t="s">
        <v>72</v>
      </c>
      <c r="AQ117" s="5" t="s">
        <v>1063</v>
      </c>
      <c r="AR117" s="5" t="s">
        <v>48</v>
      </c>
    </row>
    <row r="118" spans="1:44" x14ac:dyDescent="0.3">
      <c r="A118" s="5" t="s">
        <v>39</v>
      </c>
      <c r="B118" s="5" t="s">
        <v>40</v>
      </c>
      <c r="C118" s="5" t="s">
        <v>52</v>
      </c>
      <c r="D118" s="5">
        <v>115379</v>
      </c>
      <c r="E118" s="5" t="s">
        <v>53</v>
      </c>
      <c r="F118" s="5" t="s">
        <v>96</v>
      </c>
      <c r="G118" s="5" t="s">
        <v>608</v>
      </c>
      <c r="H118" s="11">
        <v>1852</v>
      </c>
      <c r="I118" s="11">
        <v>0</v>
      </c>
      <c r="J118" s="11">
        <v>0</v>
      </c>
      <c r="K118" s="11">
        <v>1852</v>
      </c>
      <c r="L118" s="7">
        <v>46028</v>
      </c>
      <c r="M118" s="5" t="s">
        <v>609</v>
      </c>
      <c r="N118" s="5" t="s">
        <v>610</v>
      </c>
      <c r="O118" s="5" t="s">
        <v>611</v>
      </c>
      <c r="P118" s="8" t="s">
        <v>69</v>
      </c>
      <c r="Q118" s="8" t="s">
        <v>98</v>
      </c>
      <c r="R118" s="8" t="s">
        <v>73</v>
      </c>
      <c r="S118" s="8" t="s">
        <v>149</v>
      </c>
      <c r="T118" s="8" t="s">
        <v>612</v>
      </c>
      <c r="U118" s="8" t="s">
        <v>57</v>
      </c>
      <c r="V118" s="11">
        <v>250000</v>
      </c>
      <c r="W118" s="11"/>
      <c r="X118" s="11"/>
      <c r="Y118" s="11">
        <v>250000</v>
      </c>
      <c r="Z118" s="11">
        <v>250000</v>
      </c>
      <c r="AA118" s="7">
        <v>45813</v>
      </c>
      <c r="AB118" s="7">
        <v>46287</v>
      </c>
      <c r="AG118" s="11">
        <v>250000</v>
      </c>
      <c r="AH118" s="12">
        <v>0</v>
      </c>
      <c r="AI118" s="12">
        <v>0</v>
      </c>
      <c r="AJ118" s="12">
        <v>0</v>
      </c>
      <c r="AK118" s="11">
        <v>0</v>
      </c>
      <c r="AL118" s="11">
        <v>200000</v>
      </c>
      <c r="AM118" s="11">
        <v>0</v>
      </c>
      <c r="AN118" s="11">
        <v>0</v>
      </c>
      <c r="AO118" s="11">
        <v>200000</v>
      </c>
      <c r="AQ118" s="5" t="s">
        <v>47</v>
      </c>
      <c r="AR118" s="5" t="s">
        <v>48</v>
      </c>
    </row>
    <row r="119" spans="1:44" x14ac:dyDescent="0.3">
      <c r="A119" s="5" t="s">
        <v>39</v>
      </c>
      <c r="D119" s="5">
        <v>115421</v>
      </c>
      <c r="H119" s="11"/>
      <c r="I119" s="11"/>
      <c r="J119" s="11"/>
      <c r="K119" s="11"/>
      <c r="V119" s="11">
        <v>1890066</v>
      </c>
      <c r="W119" s="11">
        <v>0</v>
      </c>
      <c r="X119" s="11">
        <v>0</v>
      </c>
      <c r="Y119" s="11">
        <v>0</v>
      </c>
      <c r="Z119" s="11"/>
      <c r="AE119" s="7">
        <v>45799</v>
      </c>
      <c r="AF119" s="7">
        <v>46526</v>
      </c>
      <c r="AG119" s="11">
        <v>1890066</v>
      </c>
      <c r="AH119" s="12"/>
      <c r="AI119" s="12"/>
      <c r="AJ119" s="12"/>
      <c r="AK119" s="11"/>
      <c r="AL119" s="11"/>
      <c r="AM119" s="11"/>
      <c r="AN119" s="11"/>
      <c r="AO119" s="11"/>
      <c r="AP119" s="5" t="s">
        <v>72</v>
      </c>
      <c r="AQ119" s="5" t="s">
        <v>1091</v>
      </c>
      <c r="AR119" s="5" t="s">
        <v>48</v>
      </c>
    </row>
    <row r="120" spans="1:44" x14ac:dyDescent="0.3">
      <c r="A120" s="5" t="s">
        <v>39</v>
      </c>
      <c r="B120" s="5" t="s">
        <v>40</v>
      </c>
      <c r="C120" s="5" t="s">
        <v>52</v>
      </c>
      <c r="D120" s="5">
        <v>115423</v>
      </c>
      <c r="E120" s="5" t="s">
        <v>53</v>
      </c>
      <c r="F120" s="5" t="s">
        <v>62</v>
      </c>
      <c r="G120" s="5" t="s">
        <v>97</v>
      </c>
      <c r="H120" s="11">
        <v>3043</v>
      </c>
      <c r="I120" s="11">
        <v>0</v>
      </c>
      <c r="J120" s="11">
        <v>0</v>
      </c>
      <c r="K120" s="11">
        <v>3043</v>
      </c>
      <c r="L120" s="7">
        <v>45966</v>
      </c>
      <c r="M120" s="5" t="s">
        <v>613</v>
      </c>
      <c r="N120" s="5" t="s">
        <v>614</v>
      </c>
      <c r="O120" s="5" t="s">
        <v>615</v>
      </c>
      <c r="P120" s="8" t="s">
        <v>108</v>
      </c>
      <c r="Q120" s="8" t="s">
        <v>616</v>
      </c>
      <c r="R120" s="8" t="s">
        <v>617</v>
      </c>
      <c r="S120" s="8" t="s">
        <v>618</v>
      </c>
      <c r="T120" s="8" t="s">
        <v>420</v>
      </c>
      <c r="U120" s="8" t="s">
        <v>57</v>
      </c>
      <c r="V120" s="11">
        <v>3887873</v>
      </c>
      <c r="W120" s="11">
        <v>8722936</v>
      </c>
      <c r="X120" s="11">
        <v>47502983</v>
      </c>
      <c r="Y120" s="11">
        <v>60113792</v>
      </c>
      <c r="Z120" s="11">
        <v>60113792</v>
      </c>
      <c r="AA120" s="7">
        <v>45226</v>
      </c>
      <c r="AB120" s="7">
        <v>46178</v>
      </c>
      <c r="AC120" s="7">
        <v>46178</v>
      </c>
      <c r="AD120" s="7">
        <v>46483</v>
      </c>
      <c r="AE120" s="7">
        <v>46483</v>
      </c>
      <c r="AF120" s="7">
        <v>47317</v>
      </c>
      <c r="AG120" s="11">
        <v>54592292</v>
      </c>
      <c r="AH120" s="12">
        <v>0</v>
      </c>
      <c r="AI120" s="12">
        <v>0</v>
      </c>
      <c r="AJ120" s="12">
        <v>0</v>
      </c>
      <c r="AK120" s="11">
        <v>0</v>
      </c>
      <c r="AL120" s="11">
        <v>2800000</v>
      </c>
      <c r="AM120" s="11">
        <v>0</v>
      </c>
      <c r="AN120" s="11">
        <v>0</v>
      </c>
      <c r="AO120" s="11">
        <v>2800000</v>
      </c>
      <c r="AP120" s="5" t="s">
        <v>46</v>
      </c>
      <c r="AQ120" s="5" t="s">
        <v>47</v>
      </c>
      <c r="AR120" s="5" t="s">
        <v>183</v>
      </c>
    </row>
    <row r="121" spans="1:44" x14ac:dyDescent="0.3">
      <c r="A121" s="5" t="s">
        <v>39</v>
      </c>
      <c r="B121" s="5" t="s">
        <v>40</v>
      </c>
      <c r="C121" s="5" t="s">
        <v>52</v>
      </c>
      <c r="D121" s="5">
        <v>115424</v>
      </c>
      <c r="E121" s="5" t="s">
        <v>53</v>
      </c>
      <c r="F121" s="5" t="s">
        <v>96</v>
      </c>
      <c r="G121" s="5" t="s">
        <v>44</v>
      </c>
      <c r="H121" s="11">
        <v>1747</v>
      </c>
      <c r="I121" s="11">
        <v>0</v>
      </c>
      <c r="J121" s="11">
        <v>0</v>
      </c>
      <c r="K121" s="11">
        <v>1747</v>
      </c>
      <c r="L121" s="7">
        <v>46028</v>
      </c>
      <c r="M121" s="5" t="s">
        <v>619</v>
      </c>
      <c r="N121" s="5" t="s">
        <v>89</v>
      </c>
      <c r="O121" s="5" t="s">
        <v>89</v>
      </c>
      <c r="P121" s="8" t="s">
        <v>69</v>
      </c>
      <c r="Q121" s="8" t="s">
        <v>89</v>
      </c>
      <c r="R121" s="8" t="s">
        <v>73</v>
      </c>
      <c r="S121" s="8" t="s">
        <v>600</v>
      </c>
      <c r="T121" s="8" t="s">
        <v>620</v>
      </c>
      <c r="U121" s="8" t="s">
        <v>57</v>
      </c>
      <c r="V121" s="11">
        <v>124020</v>
      </c>
      <c r="W121" s="11"/>
      <c r="X121" s="11">
        <v>891880</v>
      </c>
      <c r="Y121" s="11">
        <v>1015900</v>
      </c>
      <c r="Z121" s="11">
        <v>1015900</v>
      </c>
      <c r="AA121" s="7">
        <v>45807</v>
      </c>
      <c r="AB121" s="7">
        <v>46203</v>
      </c>
      <c r="AE121" s="7">
        <v>46203</v>
      </c>
      <c r="AF121" s="7">
        <v>46555</v>
      </c>
      <c r="AG121" s="11">
        <v>1015900</v>
      </c>
      <c r="AH121" s="12">
        <v>0</v>
      </c>
      <c r="AI121" s="12">
        <v>0</v>
      </c>
      <c r="AJ121" s="12">
        <v>0</v>
      </c>
      <c r="AK121" s="11">
        <v>0</v>
      </c>
      <c r="AL121" s="11">
        <v>83200</v>
      </c>
      <c r="AM121" s="11">
        <v>0</v>
      </c>
      <c r="AN121" s="11">
        <v>0</v>
      </c>
      <c r="AO121" s="11">
        <v>83200</v>
      </c>
      <c r="AQ121" s="5" t="s">
        <v>47</v>
      </c>
      <c r="AR121" s="5" t="s">
        <v>48</v>
      </c>
    </row>
    <row r="122" spans="1:44" x14ac:dyDescent="0.3">
      <c r="A122" s="5" t="s">
        <v>39</v>
      </c>
      <c r="D122" s="5">
        <v>115425</v>
      </c>
      <c r="E122" s="5" t="s">
        <v>435</v>
      </c>
      <c r="F122" s="5" t="s">
        <v>1076</v>
      </c>
      <c r="G122" s="5" t="s">
        <v>1034</v>
      </c>
      <c r="H122" s="11"/>
      <c r="I122" s="11"/>
      <c r="J122" s="11"/>
      <c r="K122" s="11"/>
      <c r="M122" s="5" t="s">
        <v>1092</v>
      </c>
      <c r="V122" s="11">
        <v>300000</v>
      </c>
      <c r="W122" s="11">
        <v>0</v>
      </c>
      <c r="X122" s="11">
        <v>0</v>
      </c>
      <c r="Y122" s="11">
        <v>300000</v>
      </c>
      <c r="Z122" s="11"/>
      <c r="AA122" s="7">
        <v>45660</v>
      </c>
      <c r="AB122" s="7">
        <v>46227</v>
      </c>
      <c r="AG122" s="11">
        <v>300000</v>
      </c>
      <c r="AH122" s="12"/>
      <c r="AI122" s="12"/>
      <c r="AJ122" s="12"/>
      <c r="AK122" s="11"/>
      <c r="AL122" s="11"/>
      <c r="AM122" s="11"/>
      <c r="AN122" s="11"/>
      <c r="AO122" s="11"/>
      <c r="AP122" s="5" t="s">
        <v>72</v>
      </c>
      <c r="AQ122" s="5" t="s">
        <v>1063</v>
      </c>
      <c r="AR122" s="5" t="s">
        <v>48</v>
      </c>
    </row>
    <row r="123" spans="1:44" x14ac:dyDescent="0.3">
      <c r="A123" s="5" t="s">
        <v>39</v>
      </c>
      <c r="B123" s="5" t="s">
        <v>40</v>
      </c>
      <c r="C123" s="5" t="s">
        <v>52</v>
      </c>
      <c r="D123" s="5">
        <v>115512</v>
      </c>
      <c r="E123" s="5" t="s">
        <v>53</v>
      </c>
      <c r="F123" s="5" t="s">
        <v>84</v>
      </c>
      <c r="G123" s="5" t="s">
        <v>44</v>
      </c>
      <c r="H123" s="6">
        <v>968307</v>
      </c>
      <c r="I123" s="6">
        <v>4993</v>
      </c>
      <c r="J123" s="6">
        <v>0</v>
      </c>
      <c r="K123" s="6">
        <v>973300</v>
      </c>
      <c r="L123" s="7">
        <v>46028</v>
      </c>
      <c r="M123" s="5" t="s">
        <v>621</v>
      </c>
      <c r="N123" s="5" t="s">
        <v>622</v>
      </c>
      <c r="O123" s="5" t="s">
        <v>623</v>
      </c>
      <c r="P123" s="8" t="s">
        <v>69</v>
      </c>
      <c r="Q123" s="8" t="s">
        <v>624</v>
      </c>
      <c r="R123" s="8" t="s">
        <v>153</v>
      </c>
      <c r="S123" s="8" t="s">
        <v>625</v>
      </c>
      <c r="T123" s="8" t="s">
        <v>626</v>
      </c>
      <c r="V123" s="6">
        <v>1005264</v>
      </c>
      <c r="W123" s="6">
        <v>594865</v>
      </c>
      <c r="X123" s="6">
        <v>5840699</v>
      </c>
      <c r="Y123" s="6">
        <v>7440828</v>
      </c>
      <c r="Z123" s="6">
        <v>7301934</v>
      </c>
      <c r="AA123" s="7">
        <v>43801</v>
      </c>
      <c r="AB123" s="7">
        <v>45961</v>
      </c>
      <c r="AC123" s="7">
        <v>45961</v>
      </c>
      <c r="AD123" s="7">
        <v>46182</v>
      </c>
      <c r="AE123" s="7">
        <v>46182</v>
      </c>
      <c r="AF123" s="7">
        <v>46660</v>
      </c>
      <c r="AG123" s="6">
        <v>7440828</v>
      </c>
      <c r="AH123" s="10">
        <v>0</v>
      </c>
      <c r="AI123" s="10">
        <v>0</v>
      </c>
      <c r="AJ123" s="10">
        <v>0</v>
      </c>
      <c r="AK123" s="6">
        <v>0</v>
      </c>
      <c r="AL123" s="6">
        <v>695000</v>
      </c>
      <c r="AM123" s="6">
        <v>0</v>
      </c>
      <c r="AN123" s="6">
        <v>0</v>
      </c>
      <c r="AO123" s="6">
        <v>695000</v>
      </c>
      <c r="AQ123" s="5" t="s">
        <v>51</v>
      </c>
      <c r="AR123" s="5" t="s">
        <v>48</v>
      </c>
    </row>
    <row r="124" spans="1:44" x14ac:dyDescent="0.3">
      <c r="A124" s="5" t="s">
        <v>39</v>
      </c>
      <c r="B124" s="5" t="s">
        <v>40</v>
      </c>
      <c r="C124" s="5" t="s">
        <v>52</v>
      </c>
      <c r="D124" s="5">
        <v>115516</v>
      </c>
      <c r="E124" s="5" t="s">
        <v>53</v>
      </c>
      <c r="F124" s="5" t="s">
        <v>62</v>
      </c>
      <c r="G124" s="5" t="s">
        <v>97</v>
      </c>
      <c r="H124" s="6">
        <v>180</v>
      </c>
      <c r="I124" s="6">
        <v>0</v>
      </c>
      <c r="J124" s="6">
        <v>0</v>
      </c>
      <c r="K124" s="6">
        <v>180</v>
      </c>
      <c r="L124" s="7">
        <v>46028</v>
      </c>
      <c r="M124" s="5" t="s">
        <v>627</v>
      </c>
      <c r="N124" s="5" t="s">
        <v>123</v>
      </c>
      <c r="O124" s="5" t="s">
        <v>123</v>
      </c>
      <c r="P124" s="8" t="s">
        <v>69</v>
      </c>
      <c r="Q124" s="8" t="s">
        <v>124</v>
      </c>
      <c r="R124" s="8" t="s">
        <v>628</v>
      </c>
      <c r="S124" s="8" t="s">
        <v>139</v>
      </c>
      <c r="V124" s="6">
        <v>127500</v>
      </c>
      <c r="W124" s="6">
        <v>190000</v>
      </c>
      <c r="X124" s="6">
        <v>553173</v>
      </c>
      <c r="Y124" s="6">
        <v>870673</v>
      </c>
      <c r="Z124" s="6">
        <v>870673</v>
      </c>
      <c r="AA124" s="7">
        <v>45806</v>
      </c>
      <c r="AB124" s="7">
        <v>46238</v>
      </c>
      <c r="AC124" s="7">
        <v>46238</v>
      </c>
      <c r="AD124" s="7">
        <v>46570</v>
      </c>
      <c r="AE124" s="7">
        <v>46570</v>
      </c>
      <c r="AF124" s="7">
        <v>47071</v>
      </c>
      <c r="AG124" s="6">
        <v>870673</v>
      </c>
      <c r="AH124" s="10">
        <v>0</v>
      </c>
      <c r="AI124" s="10">
        <v>0</v>
      </c>
      <c r="AJ124" s="10">
        <v>0</v>
      </c>
      <c r="AK124" s="6">
        <v>0</v>
      </c>
      <c r="AL124" s="6">
        <v>102000</v>
      </c>
      <c r="AM124" s="6">
        <v>0</v>
      </c>
      <c r="AN124" s="6">
        <v>0</v>
      </c>
      <c r="AO124" s="6">
        <v>102000</v>
      </c>
      <c r="AP124" s="5" t="s">
        <v>46</v>
      </c>
      <c r="AQ124" s="5" t="s">
        <v>47</v>
      </c>
      <c r="AR124" s="5" t="s">
        <v>48</v>
      </c>
    </row>
    <row r="125" spans="1:44" x14ac:dyDescent="0.3">
      <c r="A125" s="5" t="s">
        <v>39</v>
      </c>
      <c r="B125" s="5" t="s">
        <v>40</v>
      </c>
      <c r="C125" s="5" t="s">
        <v>52</v>
      </c>
      <c r="D125" s="5">
        <v>115518</v>
      </c>
      <c r="E125" s="5" t="s">
        <v>53</v>
      </c>
      <c r="F125" s="5" t="s">
        <v>96</v>
      </c>
      <c r="G125" s="5" t="s">
        <v>86</v>
      </c>
      <c r="H125" s="6">
        <v>1205</v>
      </c>
      <c r="I125" s="6">
        <v>0</v>
      </c>
      <c r="J125" s="6">
        <v>0</v>
      </c>
      <c r="K125" s="6">
        <v>1205</v>
      </c>
      <c r="L125" s="7">
        <v>46028</v>
      </c>
      <c r="M125" s="5" t="s">
        <v>629</v>
      </c>
      <c r="N125" s="5" t="s">
        <v>89</v>
      </c>
      <c r="O125" s="5" t="s">
        <v>89</v>
      </c>
      <c r="P125" s="8" t="s">
        <v>69</v>
      </c>
      <c r="Q125" s="8" t="s">
        <v>93</v>
      </c>
      <c r="R125" s="8" t="s">
        <v>73</v>
      </c>
      <c r="S125" s="8" t="s">
        <v>600</v>
      </c>
      <c r="V125" s="6">
        <v>340000</v>
      </c>
      <c r="Y125" s="6">
        <v>340000</v>
      </c>
      <c r="Z125" s="6">
        <v>340000</v>
      </c>
      <c r="AA125" s="7">
        <v>45832</v>
      </c>
      <c r="AB125" s="7">
        <v>46296</v>
      </c>
      <c r="AG125" s="6">
        <v>340000</v>
      </c>
      <c r="AH125" s="10">
        <v>0</v>
      </c>
      <c r="AI125" s="10">
        <v>0</v>
      </c>
      <c r="AJ125" s="10">
        <v>0</v>
      </c>
      <c r="AK125" s="6">
        <v>0</v>
      </c>
      <c r="AL125" s="6">
        <v>0</v>
      </c>
      <c r="AM125" s="6">
        <v>0</v>
      </c>
      <c r="AN125" s="6">
        <v>136000</v>
      </c>
      <c r="AO125" s="6">
        <v>136000</v>
      </c>
      <c r="AQ125" s="5" t="s">
        <v>47</v>
      </c>
      <c r="AR125" s="5" t="s">
        <v>48</v>
      </c>
    </row>
    <row r="126" spans="1:44" x14ac:dyDescent="0.3">
      <c r="A126" s="5" t="s">
        <v>39</v>
      </c>
      <c r="B126" s="5" t="s">
        <v>40</v>
      </c>
      <c r="C126" s="5" t="s">
        <v>52</v>
      </c>
      <c r="D126" s="5">
        <v>115519</v>
      </c>
      <c r="E126" s="5" t="s">
        <v>53</v>
      </c>
      <c r="F126" s="5" t="s">
        <v>79</v>
      </c>
      <c r="G126" s="5" t="s">
        <v>86</v>
      </c>
      <c r="M126" s="5" t="s">
        <v>630</v>
      </c>
      <c r="N126" s="5" t="s">
        <v>89</v>
      </c>
      <c r="O126" s="5" t="s">
        <v>89</v>
      </c>
      <c r="P126" s="8" t="s">
        <v>69</v>
      </c>
      <c r="Q126" s="8" t="s">
        <v>631</v>
      </c>
      <c r="R126" s="8" t="s">
        <v>73</v>
      </c>
      <c r="S126" s="8" t="s">
        <v>632</v>
      </c>
      <c r="U126" s="8" t="s">
        <v>57</v>
      </c>
      <c r="V126" s="6">
        <v>1350000</v>
      </c>
      <c r="Y126" s="6">
        <v>1350000</v>
      </c>
      <c r="Z126" s="6">
        <v>1350000</v>
      </c>
      <c r="AA126" s="7">
        <v>45995</v>
      </c>
      <c r="AB126" s="7">
        <v>46532</v>
      </c>
      <c r="AG126" s="6">
        <v>1350000</v>
      </c>
      <c r="AH126" s="10">
        <v>0</v>
      </c>
      <c r="AI126" s="10">
        <v>0</v>
      </c>
      <c r="AJ126" s="10">
        <v>0</v>
      </c>
      <c r="AK126" s="6">
        <v>0</v>
      </c>
      <c r="AL126" s="6">
        <v>0</v>
      </c>
      <c r="AM126" s="6">
        <v>0</v>
      </c>
      <c r="AN126" s="6">
        <v>0</v>
      </c>
      <c r="AO126" s="6">
        <v>0</v>
      </c>
      <c r="AQ126" s="5" t="s">
        <v>47</v>
      </c>
      <c r="AR126" s="5" t="s">
        <v>48</v>
      </c>
    </row>
    <row r="127" spans="1:44" x14ac:dyDescent="0.3">
      <c r="A127" s="5" t="s">
        <v>39</v>
      </c>
      <c r="B127" s="5" t="s">
        <v>40</v>
      </c>
      <c r="C127" s="5" t="s">
        <v>52</v>
      </c>
      <c r="D127" s="5">
        <v>115520</v>
      </c>
      <c r="E127" s="5" t="s">
        <v>53</v>
      </c>
      <c r="F127" s="5" t="s">
        <v>62</v>
      </c>
      <c r="G127" s="5" t="s">
        <v>86</v>
      </c>
      <c r="H127" s="6">
        <v>523</v>
      </c>
      <c r="I127" s="6">
        <v>0</v>
      </c>
      <c r="J127" s="6">
        <v>0</v>
      </c>
      <c r="K127" s="6">
        <v>523</v>
      </c>
      <c r="L127" s="7">
        <v>46028</v>
      </c>
      <c r="M127" s="5" t="s">
        <v>633</v>
      </c>
      <c r="N127" s="5" t="s">
        <v>89</v>
      </c>
      <c r="O127" s="5" t="s">
        <v>89</v>
      </c>
      <c r="P127" s="8" t="s">
        <v>69</v>
      </c>
      <c r="Q127" s="8" t="s">
        <v>89</v>
      </c>
      <c r="R127" s="8" t="s">
        <v>150</v>
      </c>
      <c r="S127" s="8" t="s">
        <v>150</v>
      </c>
      <c r="T127" s="8" t="s">
        <v>64</v>
      </c>
      <c r="U127" s="8" t="s">
        <v>57</v>
      </c>
      <c r="V127" s="6">
        <v>600000</v>
      </c>
      <c r="Y127" s="6">
        <v>600000</v>
      </c>
      <c r="Z127" s="6">
        <v>600000</v>
      </c>
      <c r="AA127" s="7">
        <v>45894</v>
      </c>
      <c r="AB127" s="7">
        <v>46440</v>
      </c>
      <c r="AG127" s="6">
        <v>600000</v>
      </c>
      <c r="AH127" s="10">
        <v>0</v>
      </c>
      <c r="AI127" s="10">
        <v>0</v>
      </c>
      <c r="AJ127" s="10">
        <v>0</v>
      </c>
      <c r="AK127" s="6">
        <v>0</v>
      </c>
      <c r="AL127" s="6">
        <v>0</v>
      </c>
      <c r="AM127" s="6">
        <v>0</v>
      </c>
      <c r="AN127" s="6">
        <v>240000</v>
      </c>
      <c r="AO127" s="6">
        <v>240000</v>
      </c>
      <c r="AP127" s="5" t="s">
        <v>46</v>
      </c>
      <c r="AQ127" s="5" t="s">
        <v>47</v>
      </c>
      <c r="AR127" s="5" t="s">
        <v>48</v>
      </c>
    </row>
    <row r="128" spans="1:44" x14ac:dyDescent="0.3">
      <c r="A128" s="5" t="s">
        <v>39</v>
      </c>
      <c r="B128" s="5" t="s">
        <v>40</v>
      </c>
      <c r="C128" s="5" t="s">
        <v>52</v>
      </c>
      <c r="D128" s="5">
        <v>115525</v>
      </c>
      <c r="E128" s="5" t="s">
        <v>53</v>
      </c>
      <c r="F128" s="5" t="s">
        <v>68</v>
      </c>
      <c r="G128" s="5" t="s">
        <v>44</v>
      </c>
      <c r="H128" s="6">
        <v>328036</v>
      </c>
      <c r="I128" s="6">
        <v>0</v>
      </c>
      <c r="J128" s="6">
        <v>0</v>
      </c>
      <c r="K128" s="6">
        <v>328036</v>
      </c>
      <c r="L128" s="7">
        <v>46028</v>
      </c>
      <c r="M128" s="5" t="s">
        <v>634</v>
      </c>
      <c r="N128" s="5" t="s">
        <v>635</v>
      </c>
      <c r="O128" s="5" t="s">
        <v>636</v>
      </c>
      <c r="P128" s="8" t="s">
        <v>69</v>
      </c>
      <c r="Q128" s="8" t="s">
        <v>89</v>
      </c>
      <c r="R128" s="8" t="s">
        <v>637</v>
      </c>
      <c r="S128" s="8" t="s">
        <v>638</v>
      </c>
      <c r="T128" s="8" t="s">
        <v>420</v>
      </c>
      <c r="U128" s="8" t="s">
        <v>57</v>
      </c>
      <c r="V128" s="6">
        <v>440150</v>
      </c>
      <c r="W128" s="6">
        <v>103874</v>
      </c>
      <c r="X128" s="6">
        <v>4720046</v>
      </c>
      <c r="Y128" s="6">
        <v>5264070</v>
      </c>
      <c r="Z128" s="6">
        <v>5264070</v>
      </c>
      <c r="AA128" s="7">
        <v>45118</v>
      </c>
      <c r="AB128" s="7">
        <v>46064</v>
      </c>
      <c r="AC128" s="7">
        <v>46064</v>
      </c>
      <c r="AD128" s="7">
        <v>46489</v>
      </c>
      <c r="AE128" s="7">
        <v>46489</v>
      </c>
      <c r="AF128" s="7">
        <v>46962</v>
      </c>
      <c r="AG128" s="6">
        <v>5264070</v>
      </c>
      <c r="AH128" s="10">
        <v>0</v>
      </c>
      <c r="AI128" s="10">
        <v>0</v>
      </c>
      <c r="AJ128" s="10">
        <v>4720046</v>
      </c>
      <c r="AK128" s="6">
        <v>4720046</v>
      </c>
      <c r="AL128" s="6">
        <v>355949</v>
      </c>
      <c r="AM128" s="6">
        <v>0</v>
      </c>
      <c r="AN128" s="6">
        <v>0</v>
      </c>
      <c r="AO128" s="6">
        <v>355949</v>
      </c>
      <c r="AQ128" s="5" t="s">
        <v>47</v>
      </c>
      <c r="AR128" s="5" t="s">
        <v>183</v>
      </c>
    </row>
    <row r="129" spans="1:44" x14ac:dyDescent="0.3">
      <c r="A129" s="5" t="s">
        <v>39</v>
      </c>
      <c r="B129" s="5" t="s">
        <v>40</v>
      </c>
      <c r="C129" s="5" t="s">
        <v>52</v>
      </c>
      <c r="D129" s="5">
        <v>115543</v>
      </c>
      <c r="E129" s="5" t="s">
        <v>53</v>
      </c>
      <c r="F129" s="5" t="s">
        <v>43</v>
      </c>
      <c r="G129" s="5" t="s">
        <v>187</v>
      </c>
      <c r="M129" s="5" t="s">
        <v>639</v>
      </c>
      <c r="N129" s="5" t="s">
        <v>640</v>
      </c>
      <c r="O129" s="5" t="s">
        <v>641</v>
      </c>
      <c r="P129" s="8" t="s">
        <v>69</v>
      </c>
      <c r="Q129" s="8" t="s">
        <v>642</v>
      </c>
      <c r="R129" s="8" t="s">
        <v>643</v>
      </c>
      <c r="S129" s="8" t="s">
        <v>644</v>
      </c>
      <c r="T129" s="8" t="s">
        <v>645</v>
      </c>
      <c r="U129" s="8" t="s">
        <v>57</v>
      </c>
      <c r="V129" s="6">
        <v>8234500</v>
      </c>
      <c r="W129" s="6">
        <v>4608700</v>
      </c>
      <c r="X129" s="6">
        <v>61873135</v>
      </c>
      <c r="Y129" s="6">
        <v>74716335</v>
      </c>
      <c r="Z129" s="6">
        <v>64913065</v>
      </c>
      <c r="AA129" s="7">
        <v>46290</v>
      </c>
      <c r="AB129" s="7">
        <v>46594</v>
      </c>
      <c r="AC129" s="7">
        <v>46594</v>
      </c>
      <c r="AD129" s="7">
        <v>48089</v>
      </c>
      <c r="AE129" s="7">
        <v>48089</v>
      </c>
      <c r="AF129" s="7">
        <v>49187</v>
      </c>
      <c r="AG129" s="6">
        <v>42000000</v>
      </c>
      <c r="AH129" s="10">
        <v>0</v>
      </c>
      <c r="AI129" s="10">
        <v>0</v>
      </c>
      <c r="AJ129" s="10">
        <v>0</v>
      </c>
      <c r="AK129" s="6">
        <v>0</v>
      </c>
      <c r="AP129" s="5" t="s">
        <v>46</v>
      </c>
      <c r="AQ129" s="5" t="s">
        <v>47</v>
      </c>
      <c r="AR129" s="5" t="s">
        <v>183</v>
      </c>
    </row>
    <row r="130" spans="1:44" x14ac:dyDescent="0.3">
      <c r="A130" s="5" t="s">
        <v>39</v>
      </c>
      <c r="B130" s="5" t="s">
        <v>40</v>
      </c>
      <c r="C130" s="5" t="s">
        <v>52</v>
      </c>
      <c r="D130" s="5">
        <v>115863</v>
      </c>
      <c r="E130" s="5" t="s">
        <v>53</v>
      </c>
      <c r="F130" s="5" t="s">
        <v>92</v>
      </c>
      <c r="G130" s="5" t="s">
        <v>86</v>
      </c>
      <c r="M130" s="5" t="s">
        <v>646</v>
      </c>
      <c r="N130" s="5" t="s">
        <v>89</v>
      </c>
      <c r="O130" s="5" t="s">
        <v>89</v>
      </c>
      <c r="P130" s="8" t="s">
        <v>69</v>
      </c>
      <c r="Q130" s="8" t="s">
        <v>89</v>
      </c>
      <c r="R130" s="8" t="s">
        <v>144</v>
      </c>
      <c r="S130" s="8" t="s">
        <v>144</v>
      </c>
      <c r="V130" s="6">
        <v>480000</v>
      </c>
      <c r="Y130" s="6">
        <v>480000</v>
      </c>
      <c r="Z130" s="6">
        <v>480000</v>
      </c>
      <c r="AA130" s="7">
        <v>46066</v>
      </c>
      <c r="AB130" s="7">
        <v>46610</v>
      </c>
      <c r="AG130" s="6">
        <v>480000</v>
      </c>
      <c r="AH130" s="10">
        <v>0</v>
      </c>
      <c r="AI130" s="10">
        <v>0</v>
      </c>
      <c r="AJ130" s="10">
        <v>0</v>
      </c>
      <c r="AK130" s="6">
        <v>0</v>
      </c>
      <c r="AQ130" s="5" t="s">
        <v>47</v>
      </c>
      <c r="AR130" s="5" t="s">
        <v>48</v>
      </c>
    </row>
    <row r="131" spans="1:44" x14ac:dyDescent="0.3">
      <c r="A131" s="5" t="s">
        <v>39</v>
      </c>
      <c r="B131" s="5" t="s">
        <v>40</v>
      </c>
      <c r="C131" s="5" t="s">
        <v>52</v>
      </c>
      <c r="D131" s="5">
        <v>117038</v>
      </c>
      <c r="E131" s="5" t="s">
        <v>163</v>
      </c>
      <c r="F131" s="5" t="s">
        <v>96</v>
      </c>
      <c r="G131" s="5" t="s">
        <v>44</v>
      </c>
      <c r="H131" s="6">
        <v>63378</v>
      </c>
      <c r="I131" s="6">
        <v>0</v>
      </c>
      <c r="J131" s="6">
        <v>232684</v>
      </c>
      <c r="K131" s="6">
        <v>296062</v>
      </c>
      <c r="L131" s="7">
        <v>45968</v>
      </c>
      <c r="M131" s="5" t="s">
        <v>647</v>
      </c>
      <c r="N131" s="5" t="s">
        <v>648</v>
      </c>
      <c r="O131" s="5" t="s">
        <v>649</v>
      </c>
      <c r="P131" s="8" t="s">
        <v>168</v>
      </c>
      <c r="Q131" s="8" t="s">
        <v>650</v>
      </c>
      <c r="R131" s="8" t="s">
        <v>651</v>
      </c>
      <c r="S131" s="8" t="s">
        <v>652</v>
      </c>
      <c r="V131" s="6">
        <v>76332</v>
      </c>
      <c r="X131" s="6">
        <v>289656</v>
      </c>
      <c r="Y131" s="6">
        <v>365988</v>
      </c>
      <c r="Z131" s="6">
        <v>365988</v>
      </c>
      <c r="AA131" s="7">
        <v>44438</v>
      </c>
      <c r="AB131" s="7">
        <v>45107</v>
      </c>
      <c r="AE131" s="7">
        <v>45107</v>
      </c>
      <c r="AF131" s="7">
        <v>45447</v>
      </c>
      <c r="AG131" s="6">
        <v>365988</v>
      </c>
      <c r="AH131" s="10">
        <v>0</v>
      </c>
      <c r="AI131" s="10">
        <v>0</v>
      </c>
      <c r="AJ131" s="10">
        <v>0</v>
      </c>
      <c r="AK131" s="6">
        <v>0</v>
      </c>
      <c r="AL131" s="6">
        <v>61065.2</v>
      </c>
      <c r="AM131" s="6">
        <v>0</v>
      </c>
      <c r="AN131" s="6">
        <v>231724.98</v>
      </c>
      <c r="AO131" s="6">
        <v>292790.18</v>
      </c>
      <c r="AQ131" s="5" t="s">
        <v>47</v>
      </c>
      <c r="AR131" s="5" t="s">
        <v>48</v>
      </c>
    </row>
    <row r="132" spans="1:44" x14ac:dyDescent="0.3">
      <c r="A132" s="5" t="s">
        <v>39</v>
      </c>
      <c r="B132" s="5" t="s">
        <v>40</v>
      </c>
      <c r="C132" s="5" t="s">
        <v>52</v>
      </c>
      <c r="D132" s="5">
        <v>118375</v>
      </c>
      <c r="E132" s="5" t="s">
        <v>74</v>
      </c>
      <c r="F132" s="5" t="s">
        <v>68</v>
      </c>
      <c r="G132" s="5" t="s">
        <v>88</v>
      </c>
      <c r="H132" s="6">
        <v>4228191</v>
      </c>
      <c r="I132" s="6">
        <v>532359</v>
      </c>
      <c r="J132" s="6">
        <v>22480256</v>
      </c>
      <c r="K132" s="6">
        <v>27240805</v>
      </c>
      <c r="L132" s="7">
        <v>46042</v>
      </c>
      <c r="M132" s="5" t="s">
        <v>654</v>
      </c>
      <c r="N132" s="5" t="s">
        <v>655</v>
      </c>
      <c r="O132" s="5" t="s">
        <v>656</v>
      </c>
      <c r="P132" s="8" t="s">
        <v>83</v>
      </c>
      <c r="Q132" s="8" t="s">
        <v>657</v>
      </c>
      <c r="R132" s="8" t="s">
        <v>658</v>
      </c>
      <c r="S132" s="8" t="s">
        <v>659</v>
      </c>
      <c r="T132" s="8" t="s">
        <v>660</v>
      </c>
      <c r="U132" s="8" t="s">
        <v>57</v>
      </c>
      <c r="V132" s="6">
        <v>5300000</v>
      </c>
      <c r="W132" s="6">
        <v>2482570</v>
      </c>
      <c r="X132" s="6">
        <v>38739817</v>
      </c>
      <c r="Y132" s="6">
        <v>46522387</v>
      </c>
      <c r="Z132" s="6">
        <v>46522387</v>
      </c>
      <c r="AA132" s="7">
        <v>44463</v>
      </c>
      <c r="AB132" s="7">
        <v>45020</v>
      </c>
      <c r="AC132" s="7">
        <v>45020</v>
      </c>
      <c r="AD132" s="7">
        <v>45363</v>
      </c>
      <c r="AE132" s="7">
        <v>45363</v>
      </c>
      <c r="AF132" s="7">
        <v>46227</v>
      </c>
      <c r="AG132" s="6">
        <v>46522387</v>
      </c>
      <c r="AH132" s="10">
        <v>0</v>
      </c>
      <c r="AI132" s="10">
        <v>0</v>
      </c>
      <c r="AJ132" s="10">
        <v>0</v>
      </c>
      <c r="AK132" s="6">
        <v>0</v>
      </c>
      <c r="AQ132" s="5" t="s">
        <v>51</v>
      </c>
      <c r="AR132" s="5" t="s">
        <v>183</v>
      </c>
    </row>
    <row r="133" spans="1:44" x14ac:dyDescent="0.3">
      <c r="A133" s="5" t="s">
        <v>39</v>
      </c>
      <c r="B133" s="5" t="s">
        <v>40</v>
      </c>
      <c r="C133" s="5" t="s">
        <v>52</v>
      </c>
      <c r="D133" s="5">
        <v>118376</v>
      </c>
      <c r="E133" s="5" t="s">
        <v>78</v>
      </c>
      <c r="F133" s="5" t="s">
        <v>85</v>
      </c>
      <c r="G133" s="5" t="s">
        <v>97</v>
      </c>
      <c r="H133" s="6">
        <v>2472099</v>
      </c>
      <c r="I133" s="6">
        <v>0</v>
      </c>
      <c r="J133" s="6">
        <v>716</v>
      </c>
      <c r="K133" s="6">
        <v>2472816</v>
      </c>
      <c r="L133" s="7">
        <v>46028</v>
      </c>
      <c r="M133" s="5" t="s">
        <v>661</v>
      </c>
      <c r="N133" s="5" t="s">
        <v>662</v>
      </c>
      <c r="O133" s="5" t="s">
        <v>663</v>
      </c>
      <c r="P133" s="8" t="s">
        <v>143</v>
      </c>
      <c r="R133" s="8" t="s">
        <v>664</v>
      </c>
      <c r="S133" s="8" t="s">
        <v>583</v>
      </c>
      <c r="T133" s="8" t="s">
        <v>665</v>
      </c>
      <c r="U133" s="8" t="s">
        <v>57</v>
      </c>
      <c r="V133" s="6">
        <v>2531000</v>
      </c>
      <c r="X133" s="6">
        <v>30995139</v>
      </c>
      <c r="Y133" s="6">
        <v>33526139</v>
      </c>
      <c r="Z133" s="6">
        <v>22789474</v>
      </c>
      <c r="AA133" s="7">
        <v>44833</v>
      </c>
      <c r="AB133" s="7">
        <v>45881</v>
      </c>
      <c r="AE133" s="7">
        <v>45881</v>
      </c>
      <c r="AF133" s="7">
        <v>46625</v>
      </c>
      <c r="AG133" s="6">
        <v>33526139</v>
      </c>
      <c r="AH133" s="10">
        <v>0</v>
      </c>
      <c r="AI133" s="10">
        <v>0</v>
      </c>
      <c r="AJ133" s="10">
        <v>0</v>
      </c>
      <c r="AK133" s="6">
        <v>0</v>
      </c>
      <c r="AQ133" s="5" t="s">
        <v>51</v>
      </c>
      <c r="AR133" s="5" t="s">
        <v>183</v>
      </c>
    </row>
    <row r="134" spans="1:44" x14ac:dyDescent="0.3">
      <c r="A134" s="5" t="s">
        <v>39</v>
      </c>
      <c r="B134" s="5" t="s">
        <v>40</v>
      </c>
      <c r="C134" s="5" t="s">
        <v>52</v>
      </c>
      <c r="D134" s="5">
        <v>118380</v>
      </c>
      <c r="E134" s="5" t="s">
        <v>74</v>
      </c>
      <c r="F134" s="5" t="s">
        <v>85</v>
      </c>
      <c r="G134" s="5" t="s">
        <v>88</v>
      </c>
      <c r="H134" s="6">
        <v>241386</v>
      </c>
      <c r="I134" s="6">
        <v>0</v>
      </c>
      <c r="J134" s="6">
        <v>1604229</v>
      </c>
      <c r="K134" s="6">
        <v>1845615</v>
      </c>
      <c r="L134" s="7">
        <v>45719</v>
      </c>
      <c r="M134" s="5" t="s">
        <v>666</v>
      </c>
      <c r="N134" s="5" t="s">
        <v>667</v>
      </c>
      <c r="O134" s="5" t="s">
        <v>668</v>
      </c>
      <c r="P134" s="8" t="s">
        <v>55</v>
      </c>
      <c r="Q134" s="8" t="s">
        <v>289</v>
      </c>
      <c r="R134" s="8" t="s">
        <v>669</v>
      </c>
      <c r="S134" s="8" t="s">
        <v>670</v>
      </c>
      <c r="T134" s="8" t="s">
        <v>106</v>
      </c>
      <c r="U134" s="8" t="s">
        <v>57</v>
      </c>
      <c r="V134" s="6">
        <v>241386</v>
      </c>
      <c r="W134" s="6">
        <v>0</v>
      </c>
      <c r="X134" s="6">
        <v>1593739</v>
      </c>
      <c r="Y134" s="6">
        <v>1835125</v>
      </c>
      <c r="Z134" s="6">
        <v>1835125</v>
      </c>
      <c r="AA134" s="7">
        <v>44348</v>
      </c>
      <c r="AB134" s="7">
        <v>44721</v>
      </c>
      <c r="AC134" s="7">
        <v>44721</v>
      </c>
      <c r="AD134" s="7">
        <v>44971</v>
      </c>
      <c r="AE134" s="7">
        <v>44971</v>
      </c>
      <c r="AF134" s="7">
        <v>45479</v>
      </c>
      <c r="AG134" s="6">
        <v>2028866</v>
      </c>
      <c r="AH134" s="10">
        <v>0</v>
      </c>
      <c r="AI134" s="10">
        <v>0</v>
      </c>
      <c r="AJ134" s="10">
        <v>0</v>
      </c>
      <c r="AK134" s="6">
        <v>0</v>
      </c>
      <c r="AL134" s="6">
        <v>193108.48000000001</v>
      </c>
      <c r="AM134" s="6">
        <v>0</v>
      </c>
      <c r="AN134" s="6">
        <v>1363094</v>
      </c>
      <c r="AO134" s="6">
        <v>1556202.48</v>
      </c>
      <c r="AQ134" s="5" t="s">
        <v>51</v>
      </c>
      <c r="AR134" s="5" t="s">
        <v>48</v>
      </c>
    </row>
    <row r="135" spans="1:44" x14ac:dyDescent="0.3">
      <c r="A135" s="5" t="s">
        <v>39</v>
      </c>
      <c r="B135" s="5" t="s">
        <v>40</v>
      </c>
      <c r="C135" s="5" t="s">
        <v>52</v>
      </c>
      <c r="D135" s="5">
        <v>118642</v>
      </c>
      <c r="E135" s="5" t="s">
        <v>53</v>
      </c>
      <c r="F135" s="5" t="s">
        <v>96</v>
      </c>
      <c r="G135" s="5" t="s">
        <v>104</v>
      </c>
      <c r="H135" s="6">
        <v>35714</v>
      </c>
      <c r="I135" s="6">
        <v>0</v>
      </c>
      <c r="J135" s="6">
        <v>1107390</v>
      </c>
      <c r="K135" s="6">
        <v>1143104</v>
      </c>
      <c r="L135" s="7">
        <v>46028</v>
      </c>
      <c r="M135" s="5" t="s">
        <v>671</v>
      </c>
      <c r="N135" s="5" t="s">
        <v>672</v>
      </c>
      <c r="O135" s="5" t="s">
        <v>673</v>
      </c>
      <c r="P135" s="8" t="s">
        <v>674</v>
      </c>
      <c r="Q135" s="8" t="s">
        <v>675</v>
      </c>
      <c r="R135" s="8" t="s">
        <v>73</v>
      </c>
      <c r="S135" s="8" t="s">
        <v>147</v>
      </c>
      <c r="U135" s="8" t="s">
        <v>57</v>
      </c>
      <c r="V135" s="6">
        <v>71428</v>
      </c>
      <c r="X135" s="6">
        <v>61725908</v>
      </c>
      <c r="Y135" s="6">
        <v>61797336</v>
      </c>
      <c r="Z135" s="6">
        <v>61797336</v>
      </c>
      <c r="AA135" s="7">
        <v>44999</v>
      </c>
      <c r="AB135" s="7">
        <v>45289</v>
      </c>
      <c r="AE135" s="7">
        <v>45289</v>
      </c>
      <c r="AF135" s="7">
        <v>46359</v>
      </c>
      <c r="AG135" s="6">
        <v>62643118</v>
      </c>
      <c r="AH135" s="10">
        <v>0</v>
      </c>
      <c r="AI135" s="10">
        <v>0</v>
      </c>
      <c r="AJ135" s="10">
        <v>0</v>
      </c>
      <c r="AK135" s="6">
        <v>0</v>
      </c>
      <c r="AQ135" s="5" t="s">
        <v>47</v>
      </c>
      <c r="AR135" s="5" t="s">
        <v>48</v>
      </c>
    </row>
    <row r="136" spans="1:44" x14ac:dyDescent="0.3">
      <c r="A136" s="5" t="s">
        <v>39</v>
      </c>
      <c r="B136" s="5" t="s">
        <v>40</v>
      </c>
      <c r="C136" s="5" t="s">
        <v>52</v>
      </c>
      <c r="D136" s="5">
        <v>119182</v>
      </c>
      <c r="E136" s="5" t="s">
        <v>74</v>
      </c>
      <c r="F136" s="5" t="s">
        <v>107</v>
      </c>
      <c r="G136" s="5" t="s">
        <v>132</v>
      </c>
      <c r="M136" s="5" t="s">
        <v>676</v>
      </c>
      <c r="N136" s="5" t="s">
        <v>677</v>
      </c>
      <c r="O136" s="5" t="s">
        <v>678</v>
      </c>
      <c r="P136" s="8" t="s">
        <v>108</v>
      </c>
      <c r="Q136" s="8" t="s">
        <v>679</v>
      </c>
      <c r="R136" s="8" t="s">
        <v>680</v>
      </c>
      <c r="S136" s="8" t="s">
        <v>155</v>
      </c>
      <c r="T136" s="8" t="s">
        <v>568</v>
      </c>
      <c r="U136" s="8" t="s">
        <v>57</v>
      </c>
      <c r="V136" s="6">
        <v>250000</v>
      </c>
      <c r="Y136" s="6">
        <v>250000</v>
      </c>
      <c r="Z136" s="6">
        <v>250000</v>
      </c>
      <c r="AA136" s="7">
        <v>46255</v>
      </c>
      <c r="AB136" s="7">
        <v>47455</v>
      </c>
      <c r="AG136" s="6">
        <v>250000</v>
      </c>
      <c r="AH136" s="10">
        <v>0</v>
      </c>
      <c r="AI136" s="10">
        <v>0</v>
      </c>
      <c r="AJ136" s="10">
        <v>0</v>
      </c>
      <c r="AK136" s="6">
        <v>0</v>
      </c>
      <c r="AQ136" s="5" t="s">
        <v>51</v>
      </c>
      <c r="AR136" s="5" t="s">
        <v>48</v>
      </c>
    </row>
    <row r="137" spans="1:44" x14ac:dyDescent="0.3">
      <c r="A137" s="5" t="s">
        <v>39</v>
      </c>
      <c r="B137" s="5" t="s">
        <v>40</v>
      </c>
      <c r="C137" s="5" t="s">
        <v>52</v>
      </c>
      <c r="D137" s="5">
        <v>119217</v>
      </c>
      <c r="E137" s="5" t="s">
        <v>78</v>
      </c>
      <c r="F137" s="5" t="s">
        <v>79</v>
      </c>
      <c r="G137" s="5" t="s">
        <v>97</v>
      </c>
      <c r="H137" s="6">
        <v>3382696</v>
      </c>
      <c r="I137" s="6">
        <v>1862677</v>
      </c>
      <c r="J137" s="6">
        <v>1870594</v>
      </c>
      <c r="K137" s="6">
        <v>7115967</v>
      </c>
      <c r="L137" s="7">
        <v>46038</v>
      </c>
      <c r="M137" s="5" t="s">
        <v>681</v>
      </c>
      <c r="N137" s="5" t="s">
        <v>682</v>
      </c>
      <c r="O137" s="5" t="s">
        <v>683</v>
      </c>
      <c r="P137" s="8" t="s">
        <v>143</v>
      </c>
      <c r="Q137" s="8" t="s">
        <v>684</v>
      </c>
      <c r="R137" s="8" t="s">
        <v>685</v>
      </c>
      <c r="S137" s="8" t="s">
        <v>686</v>
      </c>
      <c r="T137" s="8" t="s">
        <v>687</v>
      </c>
      <c r="U137" s="8" t="s">
        <v>57</v>
      </c>
      <c r="V137" s="6">
        <v>4066292</v>
      </c>
      <c r="W137" s="6">
        <v>15234000</v>
      </c>
      <c r="X137" s="6">
        <v>74119809</v>
      </c>
      <c r="Y137" s="6">
        <v>93420101</v>
      </c>
      <c r="Z137" s="6">
        <v>93420101</v>
      </c>
      <c r="AA137" s="7">
        <v>44804</v>
      </c>
      <c r="AB137" s="7">
        <v>45779</v>
      </c>
      <c r="AC137" s="7">
        <v>45779</v>
      </c>
      <c r="AD137" s="7">
        <v>45786</v>
      </c>
      <c r="AE137" s="7">
        <v>45786</v>
      </c>
      <c r="AF137" s="7">
        <v>47297</v>
      </c>
      <c r="AG137" s="6">
        <v>93420101</v>
      </c>
      <c r="AH137" s="10">
        <v>0</v>
      </c>
      <c r="AI137" s="10">
        <v>385525</v>
      </c>
      <c r="AJ137" s="10">
        <v>72070883</v>
      </c>
      <c r="AK137" s="6">
        <v>72456408</v>
      </c>
      <c r="AL137" s="6">
        <v>365237</v>
      </c>
      <c r="AM137" s="6">
        <v>0</v>
      </c>
      <c r="AN137" s="6">
        <v>0</v>
      </c>
      <c r="AO137" s="6">
        <v>365237</v>
      </c>
      <c r="AP137" s="5" t="s">
        <v>72</v>
      </c>
      <c r="AQ137" s="5" t="s">
        <v>51</v>
      </c>
      <c r="AR137" s="5" t="s">
        <v>183</v>
      </c>
    </row>
    <row r="138" spans="1:44" x14ac:dyDescent="0.3">
      <c r="A138" s="5" t="s">
        <v>39</v>
      </c>
      <c r="B138" s="5" t="s">
        <v>40</v>
      </c>
      <c r="C138" s="5" t="s">
        <v>52</v>
      </c>
      <c r="D138" s="5">
        <v>119219</v>
      </c>
      <c r="E138" s="5" t="s">
        <v>53</v>
      </c>
      <c r="F138" s="5" t="s">
        <v>62</v>
      </c>
      <c r="G138" s="5" t="s">
        <v>44</v>
      </c>
      <c r="H138" s="6">
        <v>1486</v>
      </c>
      <c r="I138" s="6">
        <v>0</v>
      </c>
      <c r="J138" s="6">
        <v>0</v>
      </c>
      <c r="K138" s="6">
        <v>1486</v>
      </c>
      <c r="L138" s="7">
        <v>46028</v>
      </c>
      <c r="M138" s="5" t="s">
        <v>688</v>
      </c>
      <c r="N138" s="5" t="s">
        <v>174</v>
      </c>
      <c r="O138" s="5" t="s">
        <v>689</v>
      </c>
      <c r="P138" s="8" t="s">
        <v>69</v>
      </c>
      <c r="Q138" s="8" t="s">
        <v>690</v>
      </c>
      <c r="R138" s="8" t="s">
        <v>691</v>
      </c>
      <c r="S138" s="8" t="s">
        <v>692</v>
      </c>
      <c r="V138" s="6">
        <v>464466</v>
      </c>
      <c r="W138" s="6">
        <v>264365</v>
      </c>
      <c r="X138" s="6">
        <v>1846897</v>
      </c>
      <c r="Y138" s="6">
        <v>2575728</v>
      </c>
      <c r="Z138" s="6">
        <v>2575728</v>
      </c>
      <c r="AA138" s="7">
        <v>45596</v>
      </c>
      <c r="AB138" s="7">
        <v>46084</v>
      </c>
      <c r="AC138" s="7">
        <v>46084</v>
      </c>
      <c r="AD138" s="7">
        <v>46351</v>
      </c>
      <c r="AE138" s="7">
        <v>46351</v>
      </c>
      <c r="AF138" s="7">
        <v>46701</v>
      </c>
      <c r="AG138" s="6">
        <v>2575728</v>
      </c>
      <c r="AH138" s="10">
        <v>0</v>
      </c>
      <c r="AI138" s="10">
        <v>0</v>
      </c>
      <c r="AJ138" s="10">
        <v>1846897</v>
      </c>
      <c r="AK138" s="6">
        <v>1846897</v>
      </c>
      <c r="AL138" s="6">
        <v>0</v>
      </c>
      <c r="AM138" s="6">
        <v>0</v>
      </c>
      <c r="AN138" s="6">
        <v>0</v>
      </c>
      <c r="AO138" s="6">
        <v>0</v>
      </c>
      <c r="AQ138" s="5" t="s">
        <v>47</v>
      </c>
      <c r="AR138" s="5" t="s">
        <v>48</v>
      </c>
    </row>
    <row r="139" spans="1:44" x14ac:dyDescent="0.3">
      <c r="A139" s="5" t="s">
        <v>39</v>
      </c>
      <c r="B139" s="5" t="s">
        <v>40</v>
      </c>
      <c r="C139" s="5" t="s">
        <v>52</v>
      </c>
      <c r="D139" s="5">
        <v>119222</v>
      </c>
      <c r="E139" s="5" t="s">
        <v>53</v>
      </c>
      <c r="F139" s="5" t="s">
        <v>43</v>
      </c>
      <c r="G139" s="5" t="s">
        <v>97</v>
      </c>
      <c r="M139" s="5" t="s">
        <v>693</v>
      </c>
      <c r="N139" s="5" t="s">
        <v>171</v>
      </c>
      <c r="O139" s="5" t="s">
        <v>694</v>
      </c>
      <c r="P139" s="8" t="s">
        <v>69</v>
      </c>
      <c r="Q139" s="8" t="s">
        <v>273</v>
      </c>
      <c r="R139" s="8" t="s">
        <v>695</v>
      </c>
      <c r="S139" s="8" t="s">
        <v>152</v>
      </c>
      <c r="T139" s="8" t="s">
        <v>696</v>
      </c>
      <c r="U139" s="8" t="s">
        <v>57</v>
      </c>
      <c r="V139" s="6">
        <v>3411683</v>
      </c>
      <c r="W139" s="6">
        <v>6692223</v>
      </c>
      <c r="X139" s="6">
        <v>14406579</v>
      </c>
      <c r="Y139" s="6">
        <v>24510485</v>
      </c>
      <c r="Z139" s="6">
        <v>24510485</v>
      </c>
      <c r="AA139" s="7">
        <v>46045</v>
      </c>
      <c r="AB139" s="7">
        <v>46864</v>
      </c>
      <c r="AC139" s="7">
        <v>46864</v>
      </c>
      <c r="AD139" s="7">
        <v>47130</v>
      </c>
      <c r="AE139" s="7">
        <v>47130</v>
      </c>
      <c r="AF139" s="7">
        <v>47483</v>
      </c>
      <c r="AG139" s="6">
        <v>24510485</v>
      </c>
      <c r="AH139" s="10">
        <v>0</v>
      </c>
      <c r="AI139" s="10">
        <v>6692223</v>
      </c>
      <c r="AJ139" s="10">
        <v>14406579</v>
      </c>
      <c r="AK139" s="6">
        <v>21098802</v>
      </c>
      <c r="AL139" s="6">
        <v>0</v>
      </c>
      <c r="AM139" s="6">
        <v>0</v>
      </c>
      <c r="AN139" s="6">
        <v>0</v>
      </c>
      <c r="AO139" s="6">
        <v>0</v>
      </c>
      <c r="AQ139" s="5" t="s">
        <v>47</v>
      </c>
      <c r="AR139" s="5" t="s">
        <v>183</v>
      </c>
    </row>
    <row r="140" spans="1:44" x14ac:dyDescent="0.3">
      <c r="A140" s="5" t="s">
        <v>39</v>
      </c>
      <c r="B140" s="5" t="s">
        <v>40</v>
      </c>
      <c r="C140" s="5" t="s">
        <v>52</v>
      </c>
      <c r="D140" s="5">
        <v>119230</v>
      </c>
      <c r="E140" s="5" t="s">
        <v>53</v>
      </c>
      <c r="F140" s="5" t="s">
        <v>68</v>
      </c>
      <c r="G140" s="5" t="s">
        <v>44</v>
      </c>
      <c r="H140" s="6">
        <v>237226</v>
      </c>
      <c r="I140" s="6">
        <v>0</v>
      </c>
      <c r="J140" s="6">
        <v>0</v>
      </c>
      <c r="K140" s="6">
        <v>237226</v>
      </c>
      <c r="L140" s="7">
        <v>46028</v>
      </c>
      <c r="M140" s="5" t="s">
        <v>697</v>
      </c>
      <c r="N140" s="5" t="s">
        <v>698</v>
      </c>
      <c r="O140" s="5" t="s">
        <v>699</v>
      </c>
      <c r="P140" s="8" t="s">
        <v>69</v>
      </c>
      <c r="Q140" s="8" t="s">
        <v>700</v>
      </c>
      <c r="R140" s="8" t="s">
        <v>701</v>
      </c>
      <c r="S140" s="8" t="s">
        <v>702</v>
      </c>
      <c r="T140" s="8" t="s">
        <v>703</v>
      </c>
      <c r="U140" s="8" t="s">
        <v>57</v>
      </c>
      <c r="V140" s="6">
        <v>345200</v>
      </c>
      <c r="W140" s="6">
        <v>25000</v>
      </c>
      <c r="X140" s="6">
        <v>1967664</v>
      </c>
      <c r="Y140" s="6">
        <v>2337864</v>
      </c>
      <c r="Z140" s="6">
        <v>2337864</v>
      </c>
      <c r="AA140" s="7">
        <v>45275</v>
      </c>
      <c r="AB140" s="7">
        <v>46064</v>
      </c>
      <c r="AC140" s="7">
        <v>46064</v>
      </c>
      <c r="AD140" s="7">
        <v>46489</v>
      </c>
      <c r="AE140" s="7">
        <v>46489</v>
      </c>
      <c r="AF140" s="7">
        <v>46965</v>
      </c>
      <c r="AG140" s="6">
        <v>3452238</v>
      </c>
      <c r="AH140" s="10">
        <v>0</v>
      </c>
      <c r="AI140" s="10">
        <v>0</v>
      </c>
      <c r="AJ140" s="10">
        <v>1967664</v>
      </c>
      <c r="AK140" s="6">
        <v>1967664</v>
      </c>
      <c r="AL140" s="6">
        <v>0</v>
      </c>
      <c r="AM140" s="6">
        <v>0</v>
      </c>
      <c r="AN140" s="6">
        <v>0</v>
      </c>
      <c r="AO140" s="6">
        <v>0</v>
      </c>
      <c r="AQ140" s="5" t="s">
        <v>47</v>
      </c>
      <c r="AR140" s="5" t="s">
        <v>48</v>
      </c>
    </row>
    <row r="141" spans="1:44" x14ac:dyDescent="0.3">
      <c r="A141" s="5" t="s">
        <v>39</v>
      </c>
      <c r="B141" s="5" t="s">
        <v>40</v>
      </c>
      <c r="C141" s="5" t="s">
        <v>52</v>
      </c>
      <c r="D141" s="5">
        <v>119264</v>
      </c>
      <c r="E141" s="5" t="s">
        <v>53</v>
      </c>
      <c r="F141" s="5" t="s">
        <v>62</v>
      </c>
      <c r="G141" s="5" t="s">
        <v>86</v>
      </c>
      <c r="M141" s="5" t="s">
        <v>704</v>
      </c>
      <c r="N141" s="5" t="s">
        <v>705</v>
      </c>
      <c r="O141" s="5" t="s">
        <v>705</v>
      </c>
      <c r="P141" s="8" t="s">
        <v>69</v>
      </c>
      <c r="Q141" s="8" t="s">
        <v>706</v>
      </c>
      <c r="R141" s="8" t="s">
        <v>707</v>
      </c>
      <c r="S141" s="8" t="s">
        <v>708</v>
      </c>
      <c r="T141" s="8" t="s">
        <v>71</v>
      </c>
      <c r="U141" s="8" t="s">
        <v>57</v>
      </c>
      <c r="V141" s="6">
        <v>185000</v>
      </c>
      <c r="W141" s="6">
        <v>185000</v>
      </c>
      <c r="X141" s="6">
        <v>2220000</v>
      </c>
      <c r="Y141" s="6">
        <v>2590000</v>
      </c>
      <c r="Z141" s="6">
        <v>2590000</v>
      </c>
      <c r="AA141" s="7">
        <v>46541</v>
      </c>
      <c r="AB141" s="7">
        <v>47360</v>
      </c>
      <c r="AC141" s="7">
        <v>47360</v>
      </c>
      <c r="AE141" s="7">
        <v>47641</v>
      </c>
      <c r="AF141" s="7">
        <v>48010</v>
      </c>
      <c r="AG141" s="6">
        <v>2100000</v>
      </c>
      <c r="AH141" s="10">
        <v>148000</v>
      </c>
      <c r="AI141" s="10">
        <v>148000</v>
      </c>
      <c r="AJ141" s="10">
        <v>0</v>
      </c>
      <c r="AK141" s="6">
        <v>296000</v>
      </c>
      <c r="AQ141" s="5" t="s">
        <v>47</v>
      </c>
      <c r="AR141" s="5" t="s">
        <v>48</v>
      </c>
    </row>
    <row r="142" spans="1:44" x14ac:dyDescent="0.3">
      <c r="A142" s="5" t="s">
        <v>39</v>
      </c>
      <c r="B142" s="5" t="s">
        <v>40</v>
      </c>
      <c r="C142" s="5" t="s">
        <v>52</v>
      </c>
      <c r="D142" s="5">
        <v>119265</v>
      </c>
      <c r="E142" s="5" t="s">
        <v>53</v>
      </c>
      <c r="F142" s="5" t="s">
        <v>43</v>
      </c>
      <c r="G142" s="5" t="s">
        <v>104</v>
      </c>
      <c r="M142" s="5" t="s">
        <v>709</v>
      </c>
      <c r="N142" s="5" t="s">
        <v>710</v>
      </c>
      <c r="O142" s="5" t="s">
        <v>711</v>
      </c>
      <c r="P142" s="8" t="s">
        <v>69</v>
      </c>
      <c r="Q142" s="8" t="s">
        <v>712</v>
      </c>
      <c r="R142" s="8" t="s">
        <v>713</v>
      </c>
      <c r="S142" s="8" t="s">
        <v>714</v>
      </c>
      <c r="T142" s="8" t="s">
        <v>715</v>
      </c>
      <c r="U142" s="8" t="s">
        <v>57</v>
      </c>
      <c r="V142" s="6">
        <v>318030</v>
      </c>
      <c r="W142" s="6">
        <v>190235</v>
      </c>
      <c r="X142" s="6">
        <v>1551549</v>
      </c>
      <c r="Y142" s="6">
        <v>2059814</v>
      </c>
      <c r="Z142" s="6">
        <v>2059814</v>
      </c>
      <c r="AA142" s="7">
        <v>46203</v>
      </c>
      <c r="AB142" s="7">
        <v>46987</v>
      </c>
      <c r="AC142" s="7">
        <v>46987</v>
      </c>
      <c r="AD142" s="7">
        <v>47574</v>
      </c>
      <c r="AE142" s="7">
        <v>47574</v>
      </c>
      <c r="AF142" s="7">
        <v>47939</v>
      </c>
      <c r="AG142" s="6">
        <v>2031224</v>
      </c>
      <c r="AH142" s="10">
        <v>0</v>
      </c>
      <c r="AI142" s="10">
        <v>152188</v>
      </c>
      <c r="AJ142" s="10">
        <v>0</v>
      </c>
      <c r="AK142" s="6">
        <v>152188</v>
      </c>
      <c r="AQ142" s="5" t="s">
        <v>47</v>
      </c>
      <c r="AR142" s="5" t="s">
        <v>48</v>
      </c>
    </row>
    <row r="143" spans="1:44" x14ac:dyDescent="0.3">
      <c r="A143" s="5" t="s">
        <v>39</v>
      </c>
      <c r="B143" s="5" t="s">
        <v>40</v>
      </c>
      <c r="C143" s="5" t="s">
        <v>52</v>
      </c>
      <c r="D143" s="5">
        <v>119266</v>
      </c>
      <c r="E143" s="5" t="s">
        <v>53</v>
      </c>
      <c r="F143" s="5" t="s">
        <v>68</v>
      </c>
      <c r="G143" s="5" t="s">
        <v>97</v>
      </c>
      <c r="M143" s="5" t="s">
        <v>716</v>
      </c>
      <c r="N143" s="5" t="s">
        <v>717</v>
      </c>
      <c r="O143" s="5" t="s">
        <v>718</v>
      </c>
      <c r="P143" s="8" t="s">
        <v>69</v>
      </c>
      <c r="Q143" s="8" t="s">
        <v>719</v>
      </c>
      <c r="R143" s="8" t="s">
        <v>720</v>
      </c>
      <c r="S143" s="8" t="s">
        <v>721</v>
      </c>
      <c r="T143" s="8" t="s">
        <v>71</v>
      </c>
      <c r="U143" s="8" t="s">
        <v>57</v>
      </c>
      <c r="V143" s="6">
        <v>300000</v>
      </c>
      <c r="W143" s="6">
        <v>2200000</v>
      </c>
      <c r="X143" s="6">
        <v>400000</v>
      </c>
      <c r="Y143" s="6">
        <v>2900000</v>
      </c>
      <c r="Z143" s="6">
        <v>2900000</v>
      </c>
      <c r="AA143" s="7">
        <v>46199</v>
      </c>
      <c r="AB143" s="7">
        <v>46983</v>
      </c>
      <c r="AC143" s="7">
        <v>46983</v>
      </c>
      <c r="AD143" s="7">
        <v>47249</v>
      </c>
      <c r="AE143" s="7">
        <v>47249</v>
      </c>
      <c r="AF143" s="7">
        <v>47602</v>
      </c>
      <c r="AG143" s="6">
        <v>3200000</v>
      </c>
      <c r="AH143" s="10">
        <v>0</v>
      </c>
      <c r="AI143" s="10">
        <v>1760000</v>
      </c>
      <c r="AJ143" s="10">
        <v>320000</v>
      </c>
      <c r="AK143" s="6">
        <v>2080000</v>
      </c>
      <c r="AQ143" s="5" t="s">
        <v>47</v>
      </c>
      <c r="AR143" s="5" t="s">
        <v>48</v>
      </c>
    </row>
    <row r="144" spans="1:44" x14ac:dyDescent="0.3">
      <c r="A144" s="5" t="s">
        <v>39</v>
      </c>
      <c r="B144" s="5" t="s">
        <v>40</v>
      </c>
      <c r="C144" s="5" t="s">
        <v>52</v>
      </c>
      <c r="D144" s="5">
        <v>119268</v>
      </c>
      <c r="E144" s="5" t="s">
        <v>53</v>
      </c>
      <c r="F144" s="5" t="s">
        <v>92</v>
      </c>
      <c r="G144" s="5" t="s">
        <v>86</v>
      </c>
      <c r="M144" s="5" t="s">
        <v>722</v>
      </c>
      <c r="N144" s="5" t="s">
        <v>89</v>
      </c>
      <c r="O144" s="5" t="s">
        <v>89</v>
      </c>
      <c r="P144" s="8" t="s">
        <v>69</v>
      </c>
      <c r="R144" s="8" t="s">
        <v>576</v>
      </c>
      <c r="S144" s="8" t="s">
        <v>723</v>
      </c>
      <c r="V144" s="6">
        <v>100000</v>
      </c>
      <c r="X144" s="6">
        <v>900000</v>
      </c>
      <c r="Y144" s="6">
        <v>1000000</v>
      </c>
      <c r="Z144" s="6">
        <v>1000000</v>
      </c>
      <c r="AA144" s="7">
        <v>46868</v>
      </c>
      <c r="AB144" s="7">
        <v>47736</v>
      </c>
      <c r="AE144" s="7">
        <v>47736</v>
      </c>
      <c r="AF144" s="7">
        <v>48087</v>
      </c>
      <c r="AG144" s="6">
        <v>1225000</v>
      </c>
      <c r="AH144" s="10">
        <v>80000</v>
      </c>
      <c r="AI144" s="10">
        <v>0</v>
      </c>
      <c r="AJ144" s="10">
        <v>720000</v>
      </c>
      <c r="AK144" s="6">
        <v>800000</v>
      </c>
      <c r="AQ144" s="5" t="s">
        <v>47</v>
      </c>
      <c r="AR144" s="5" t="s">
        <v>48</v>
      </c>
    </row>
    <row r="145" spans="1:44" x14ac:dyDescent="0.3">
      <c r="A145" s="5" t="s">
        <v>39</v>
      </c>
      <c r="B145" s="5" t="s">
        <v>40</v>
      </c>
      <c r="C145" s="5" t="s">
        <v>52</v>
      </c>
      <c r="D145" s="5">
        <v>119269</v>
      </c>
      <c r="E145" s="5" t="s">
        <v>53</v>
      </c>
      <c r="F145" s="5" t="s">
        <v>62</v>
      </c>
      <c r="G145" s="5" t="s">
        <v>86</v>
      </c>
      <c r="M145" s="5" t="s">
        <v>724</v>
      </c>
      <c r="N145" s="5" t="s">
        <v>725</v>
      </c>
      <c r="O145" s="5" t="s">
        <v>725</v>
      </c>
      <c r="P145" s="8" t="s">
        <v>69</v>
      </c>
      <c r="Q145" s="8" t="s">
        <v>726</v>
      </c>
      <c r="R145" s="8" t="s">
        <v>727</v>
      </c>
      <c r="S145" s="8" t="s">
        <v>728</v>
      </c>
      <c r="T145" s="8" t="s">
        <v>71</v>
      </c>
      <c r="U145" s="8" t="s">
        <v>57</v>
      </c>
      <c r="V145" s="6">
        <v>380000</v>
      </c>
      <c r="W145" s="6">
        <v>1250000</v>
      </c>
      <c r="X145" s="6">
        <v>4360000</v>
      </c>
      <c r="Y145" s="6">
        <v>5990000</v>
      </c>
      <c r="Z145" s="6">
        <v>5990000</v>
      </c>
      <c r="AA145" s="7">
        <v>46350</v>
      </c>
      <c r="AB145" s="7">
        <v>47183</v>
      </c>
      <c r="AC145" s="7">
        <v>47183</v>
      </c>
      <c r="AD145" s="7">
        <v>47458</v>
      </c>
      <c r="AE145" s="7">
        <v>47458</v>
      </c>
      <c r="AF145" s="7">
        <v>47812</v>
      </c>
      <c r="AG145" s="6">
        <v>4850000</v>
      </c>
      <c r="AH145" s="10">
        <v>304000</v>
      </c>
      <c r="AI145" s="10">
        <v>1000000</v>
      </c>
      <c r="AJ145" s="10">
        <v>0</v>
      </c>
      <c r="AK145" s="6">
        <v>1304000</v>
      </c>
      <c r="AQ145" s="5" t="s">
        <v>47</v>
      </c>
      <c r="AR145" s="5" t="s">
        <v>48</v>
      </c>
    </row>
    <row r="146" spans="1:44" x14ac:dyDescent="0.3">
      <c r="A146" s="5" t="s">
        <v>39</v>
      </c>
      <c r="B146" s="5" t="s">
        <v>40</v>
      </c>
      <c r="C146" s="5" t="s">
        <v>52</v>
      </c>
      <c r="D146" s="5">
        <v>119270</v>
      </c>
      <c r="E146" s="5" t="s">
        <v>53</v>
      </c>
      <c r="F146" s="5" t="s">
        <v>62</v>
      </c>
      <c r="G146" s="5" t="s">
        <v>97</v>
      </c>
      <c r="M146" s="5" t="s">
        <v>729</v>
      </c>
      <c r="N146" s="5" t="s">
        <v>730</v>
      </c>
      <c r="O146" s="5" t="s">
        <v>730</v>
      </c>
      <c r="P146" s="8" t="s">
        <v>69</v>
      </c>
      <c r="Q146" s="8" t="s">
        <v>730</v>
      </c>
      <c r="R146" s="8" t="s">
        <v>731</v>
      </c>
      <c r="S146" s="8" t="s">
        <v>732</v>
      </c>
      <c r="T146" s="8" t="s">
        <v>71</v>
      </c>
      <c r="U146" s="8" t="s">
        <v>57</v>
      </c>
      <c r="V146" s="6">
        <v>555000</v>
      </c>
      <c r="W146" s="6">
        <v>741000</v>
      </c>
      <c r="X146" s="6">
        <v>1377156</v>
      </c>
      <c r="Y146" s="6">
        <v>2673156</v>
      </c>
      <c r="Z146" s="6">
        <v>2673156</v>
      </c>
      <c r="AA146" s="7">
        <v>46538</v>
      </c>
      <c r="AB146" s="7">
        <v>47322</v>
      </c>
      <c r="AC146" s="7">
        <v>47322</v>
      </c>
      <c r="AD146" s="7">
        <v>47588</v>
      </c>
      <c r="AE146" s="7">
        <v>47588</v>
      </c>
      <c r="AF146" s="7">
        <v>47939</v>
      </c>
      <c r="AG146" s="6">
        <v>1377156</v>
      </c>
      <c r="AH146" s="10">
        <v>444000</v>
      </c>
      <c r="AI146" s="10">
        <v>592800</v>
      </c>
      <c r="AJ146" s="10">
        <v>0</v>
      </c>
      <c r="AK146" s="6">
        <v>1036800</v>
      </c>
      <c r="AQ146" s="5" t="s">
        <v>47</v>
      </c>
      <c r="AR146" s="5" t="s">
        <v>48</v>
      </c>
    </row>
    <row r="147" spans="1:44" x14ac:dyDescent="0.3">
      <c r="A147" s="5" t="s">
        <v>39</v>
      </c>
      <c r="B147" s="5" t="s">
        <v>40</v>
      </c>
      <c r="C147" s="5" t="s">
        <v>52</v>
      </c>
      <c r="D147" s="5">
        <v>119271</v>
      </c>
      <c r="E147" s="5" t="s">
        <v>53</v>
      </c>
      <c r="F147" s="5" t="s">
        <v>62</v>
      </c>
      <c r="G147" s="5" t="s">
        <v>86</v>
      </c>
      <c r="M147" s="5" t="s">
        <v>733</v>
      </c>
      <c r="N147" s="5" t="s">
        <v>734</v>
      </c>
      <c r="O147" s="5" t="s">
        <v>734</v>
      </c>
      <c r="P147" s="8" t="s">
        <v>69</v>
      </c>
      <c r="Q147" s="8" t="s">
        <v>734</v>
      </c>
      <c r="R147" s="8" t="s">
        <v>735</v>
      </c>
      <c r="S147" s="8" t="s">
        <v>736</v>
      </c>
      <c r="T147" s="8" t="s">
        <v>71</v>
      </c>
      <c r="U147" s="8" t="s">
        <v>57</v>
      </c>
      <c r="V147" s="6">
        <v>1608800</v>
      </c>
      <c r="W147" s="6">
        <v>2750000</v>
      </c>
      <c r="X147" s="6">
        <v>9827304</v>
      </c>
      <c r="Y147" s="6">
        <v>14186104</v>
      </c>
      <c r="Z147" s="6">
        <v>14186104</v>
      </c>
      <c r="AA147" s="7">
        <v>46538</v>
      </c>
      <c r="AB147" s="7">
        <v>47322</v>
      </c>
      <c r="AC147" s="7">
        <v>47322</v>
      </c>
      <c r="AD147" s="7">
        <v>47588</v>
      </c>
      <c r="AE147" s="7">
        <v>47588</v>
      </c>
      <c r="AF147" s="7">
        <v>47939</v>
      </c>
      <c r="AG147" s="6">
        <v>14186104</v>
      </c>
      <c r="AH147" s="10">
        <v>1287040</v>
      </c>
      <c r="AI147" s="10">
        <v>2200000</v>
      </c>
      <c r="AJ147" s="10">
        <v>7861843</v>
      </c>
      <c r="AK147" s="6">
        <v>11348883</v>
      </c>
      <c r="AQ147" s="5" t="s">
        <v>47</v>
      </c>
      <c r="AR147" s="5" t="s">
        <v>48</v>
      </c>
    </row>
    <row r="148" spans="1:44" x14ac:dyDescent="0.3">
      <c r="A148" s="5" t="s">
        <v>39</v>
      </c>
      <c r="B148" s="5" t="s">
        <v>40</v>
      </c>
      <c r="C148" s="5" t="s">
        <v>52</v>
      </c>
      <c r="D148" s="5">
        <v>119275</v>
      </c>
      <c r="E148" s="5" t="s">
        <v>53</v>
      </c>
      <c r="F148" s="5" t="s">
        <v>43</v>
      </c>
      <c r="G148" s="5" t="s">
        <v>97</v>
      </c>
      <c r="M148" s="5" t="s">
        <v>737</v>
      </c>
      <c r="N148" s="5" t="s">
        <v>738</v>
      </c>
      <c r="O148" s="5" t="s">
        <v>739</v>
      </c>
      <c r="P148" s="8" t="s">
        <v>69</v>
      </c>
      <c r="Q148" s="8" t="s">
        <v>740</v>
      </c>
      <c r="R148" s="8" t="s">
        <v>741</v>
      </c>
      <c r="S148" s="8" t="s">
        <v>742</v>
      </c>
      <c r="T148" s="8" t="s">
        <v>743</v>
      </c>
      <c r="U148" s="8" t="s">
        <v>57</v>
      </c>
      <c r="V148" s="6">
        <v>3669000</v>
      </c>
      <c r="W148" s="6">
        <v>9367604</v>
      </c>
      <c r="X148" s="6">
        <v>18466550</v>
      </c>
      <c r="Y148" s="6">
        <v>31503154</v>
      </c>
      <c r="Z148" s="6">
        <v>31503154</v>
      </c>
      <c r="AA148" s="7">
        <v>46205</v>
      </c>
      <c r="AB148" s="7">
        <v>47508</v>
      </c>
      <c r="AC148" s="7">
        <v>47508</v>
      </c>
      <c r="AE148" s="7">
        <v>47835</v>
      </c>
      <c r="AF148" s="7">
        <v>48451</v>
      </c>
      <c r="AG148" s="6">
        <v>31503154</v>
      </c>
      <c r="AH148" s="10">
        <v>353480</v>
      </c>
      <c r="AI148" s="10">
        <v>7494083</v>
      </c>
      <c r="AJ148" s="10">
        <v>0</v>
      </c>
      <c r="AK148" s="6">
        <v>7847563</v>
      </c>
      <c r="AQ148" s="5" t="s">
        <v>47</v>
      </c>
      <c r="AR148" s="5" t="s">
        <v>183</v>
      </c>
    </row>
    <row r="149" spans="1:44" x14ac:dyDescent="0.3">
      <c r="A149" s="5" t="s">
        <v>39</v>
      </c>
      <c r="B149" s="5" t="s">
        <v>40</v>
      </c>
      <c r="C149" s="5" t="s">
        <v>52</v>
      </c>
      <c r="D149" s="5">
        <v>119276</v>
      </c>
      <c r="E149" s="5" t="s">
        <v>53</v>
      </c>
      <c r="F149" s="5" t="s">
        <v>96</v>
      </c>
      <c r="G149" s="5" t="s">
        <v>54</v>
      </c>
      <c r="M149" s="5" t="s">
        <v>744</v>
      </c>
      <c r="N149" s="5" t="s">
        <v>178</v>
      </c>
      <c r="O149" s="5" t="s">
        <v>745</v>
      </c>
      <c r="P149" s="8" t="s">
        <v>69</v>
      </c>
      <c r="Q149" s="8" t="s">
        <v>746</v>
      </c>
      <c r="R149" s="8" t="s">
        <v>747</v>
      </c>
      <c r="S149" s="8" t="s">
        <v>748</v>
      </c>
      <c r="T149" s="8" t="s">
        <v>559</v>
      </c>
      <c r="U149" s="8" t="s">
        <v>57</v>
      </c>
      <c r="V149" s="6">
        <v>0</v>
      </c>
      <c r="X149" s="6">
        <v>4000000</v>
      </c>
      <c r="Y149" s="6">
        <v>4000000</v>
      </c>
      <c r="Z149" s="6">
        <v>4000000</v>
      </c>
      <c r="AA149" s="7">
        <v>46328</v>
      </c>
      <c r="AB149" s="7">
        <v>47196</v>
      </c>
      <c r="AE149" s="7">
        <v>47196</v>
      </c>
      <c r="AF149" s="7">
        <v>47547</v>
      </c>
      <c r="AG149" s="6">
        <v>4000000</v>
      </c>
      <c r="AH149" s="10">
        <v>0</v>
      </c>
      <c r="AI149" s="10">
        <v>0</v>
      </c>
      <c r="AJ149" s="10">
        <v>3200000</v>
      </c>
      <c r="AK149" s="6">
        <v>3200000</v>
      </c>
      <c r="AQ149" s="5" t="s">
        <v>47</v>
      </c>
      <c r="AR149" s="5" t="s">
        <v>48</v>
      </c>
    </row>
    <row r="150" spans="1:44" x14ac:dyDescent="0.3">
      <c r="A150" s="5" t="s">
        <v>39</v>
      </c>
      <c r="B150" s="5" t="s">
        <v>40</v>
      </c>
      <c r="C150" s="5" t="s">
        <v>52</v>
      </c>
      <c r="D150" s="5">
        <v>119279</v>
      </c>
      <c r="E150" s="5" t="s">
        <v>53</v>
      </c>
      <c r="F150" s="5" t="s">
        <v>75</v>
      </c>
      <c r="G150" s="5" t="s">
        <v>132</v>
      </c>
      <c r="M150" s="5" t="s">
        <v>749</v>
      </c>
      <c r="N150" s="5" t="s">
        <v>130</v>
      </c>
      <c r="O150" s="5" t="s">
        <v>750</v>
      </c>
      <c r="P150" s="8" t="s">
        <v>69</v>
      </c>
      <c r="Q150" s="8" t="s">
        <v>751</v>
      </c>
      <c r="R150" s="8" t="s">
        <v>73</v>
      </c>
      <c r="S150" s="8" t="s">
        <v>177</v>
      </c>
      <c r="V150" s="6">
        <v>600000</v>
      </c>
      <c r="Y150" s="6">
        <v>600000</v>
      </c>
      <c r="Z150" s="6">
        <v>600000</v>
      </c>
      <c r="AA150" s="7">
        <v>46419</v>
      </c>
      <c r="AB150" s="7">
        <v>47260</v>
      </c>
      <c r="AG150" s="6">
        <v>600000</v>
      </c>
      <c r="AH150" s="10">
        <v>480000</v>
      </c>
      <c r="AI150" s="10">
        <v>0</v>
      </c>
      <c r="AJ150" s="10">
        <v>0</v>
      </c>
      <c r="AK150" s="6">
        <v>480000</v>
      </c>
      <c r="AQ150" s="5" t="s">
        <v>47</v>
      </c>
      <c r="AR150" s="5" t="s">
        <v>48</v>
      </c>
    </row>
    <row r="151" spans="1:44" x14ac:dyDescent="0.3">
      <c r="A151" s="5" t="s">
        <v>39</v>
      </c>
      <c r="B151" s="5" t="s">
        <v>40</v>
      </c>
      <c r="C151" s="5" t="s">
        <v>52</v>
      </c>
      <c r="D151" s="5">
        <v>119280</v>
      </c>
      <c r="E151" s="5" t="s">
        <v>53</v>
      </c>
      <c r="F151" s="5" t="s">
        <v>43</v>
      </c>
      <c r="G151" s="5" t="s">
        <v>86</v>
      </c>
      <c r="M151" s="5" t="s">
        <v>752</v>
      </c>
      <c r="N151" s="5" t="s">
        <v>93</v>
      </c>
      <c r="O151" s="5" t="s">
        <v>89</v>
      </c>
      <c r="P151" s="8" t="s">
        <v>69</v>
      </c>
      <c r="Q151" s="8" t="s">
        <v>89</v>
      </c>
      <c r="R151" s="8" t="s">
        <v>753</v>
      </c>
      <c r="S151" s="8" t="s">
        <v>753</v>
      </c>
      <c r="V151" s="6">
        <v>663000</v>
      </c>
      <c r="Y151" s="6">
        <v>663000</v>
      </c>
      <c r="Z151" s="6">
        <v>663000</v>
      </c>
      <c r="AA151" s="7">
        <v>46204</v>
      </c>
      <c r="AB151" s="7">
        <v>47045</v>
      </c>
      <c r="AG151" s="6">
        <v>663000</v>
      </c>
      <c r="AH151" s="10">
        <v>0</v>
      </c>
      <c r="AI151" s="10">
        <v>0</v>
      </c>
      <c r="AJ151" s="10">
        <v>0</v>
      </c>
      <c r="AK151" s="6">
        <v>0</v>
      </c>
      <c r="AQ151" s="5" t="s">
        <v>47</v>
      </c>
      <c r="AR151" s="5" t="s">
        <v>48</v>
      </c>
    </row>
    <row r="152" spans="1:44" x14ac:dyDescent="0.3">
      <c r="A152" s="5" t="s">
        <v>39</v>
      </c>
      <c r="B152" s="5" t="s">
        <v>40</v>
      </c>
      <c r="C152" s="5" t="s">
        <v>52</v>
      </c>
      <c r="D152" s="5">
        <v>119281</v>
      </c>
      <c r="E152" s="5" t="s">
        <v>53</v>
      </c>
      <c r="F152" s="5" t="s">
        <v>75</v>
      </c>
      <c r="G152" s="5" t="s">
        <v>44</v>
      </c>
      <c r="H152" s="6">
        <v>68434</v>
      </c>
      <c r="I152" s="6">
        <v>0</v>
      </c>
      <c r="J152" s="6">
        <v>0</v>
      </c>
      <c r="K152" s="6">
        <v>68434</v>
      </c>
      <c r="L152" s="7">
        <v>46030</v>
      </c>
      <c r="M152" s="5" t="s">
        <v>754</v>
      </c>
      <c r="N152" s="5" t="s">
        <v>755</v>
      </c>
      <c r="O152" s="5" t="s">
        <v>756</v>
      </c>
      <c r="P152" s="8" t="s">
        <v>128</v>
      </c>
      <c r="R152" s="8" t="s">
        <v>61</v>
      </c>
      <c r="S152" s="8" t="s">
        <v>757</v>
      </c>
      <c r="T152" s="8" t="s">
        <v>758</v>
      </c>
      <c r="U152" s="8" t="s">
        <v>57</v>
      </c>
      <c r="V152" s="6">
        <v>867397</v>
      </c>
      <c r="W152" s="6">
        <v>608093</v>
      </c>
      <c r="X152" s="6">
        <v>2411328</v>
      </c>
      <c r="Y152" s="6">
        <v>3886818</v>
      </c>
      <c r="Z152" s="6">
        <v>3886818</v>
      </c>
      <c r="AA152" s="7">
        <v>45930</v>
      </c>
      <c r="AB152" s="7">
        <v>46377</v>
      </c>
      <c r="AC152" s="7">
        <v>46377</v>
      </c>
      <c r="AD152" s="7">
        <v>46644</v>
      </c>
      <c r="AE152" s="7">
        <v>46644</v>
      </c>
      <c r="AF152" s="7">
        <v>46996</v>
      </c>
      <c r="AG152" s="6">
        <v>3886818</v>
      </c>
      <c r="AH152" s="10">
        <v>0</v>
      </c>
      <c r="AI152" s="10">
        <v>486474</v>
      </c>
      <c r="AJ152" s="10">
        <v>1929062</v>
      </c>
      <c r="AK152" s="6">
        <v>2415536</v>
      </c>
      <c r="AL152" s="6">
        <v>693918</v>
      </c>
      <c r="AM152" s="6">
        <v>0</v>
      </c>
      <c r="AN152" s="6">
        <v>0</v>
      </c>
      <c r="AO152" s="6">
        <v>693918</v>
      </c>
      <c r="AQ152" s="5" t="s">
        <v>51</v>
      </c>
      <c r="AR152" s="5" t="s">
        <v>48</v>
      </c>
    </row>
    <row r="153" spans="1:44" x14ac:dyDescent="0.3">
      <c r="A153" s="5" t="s">
        <v>39</v>
      </c>
      <c r="B153" s="5" t="s">
        <v>40</v>
      </c>
      <c r="C153" s="5" t="s">
        <v>52</v>
      </c>
      <c r="D153" s="5">
        <v>119334</v>
      </c>
      <c r="E153" s="5" t="s">
        <v>53</v>
      </c>
      <c r="F153" s="5" t="s">
        <v>68</v>
      </c>
      <c r="G153" s="5" t="s">
        <v>97</v>
      </c>
      <c r="H153" s="6">
        <v>1192389</v>
      </c>
      <c r="I153" s="6">
        <v>0</v>
      </c>
      <c r="J153" s="6">
        <v>0</v>
      </c>
      <c r="K153" s="6">
        <v>1192389</v>
      </c>
      <c r="L153" s="7">
        <v>46031</v>
      </c>
      <c r="M153" s="5" t="s">
        <v>759</v>
      </c>
      <c r="N153" s="5" t="s">
        <v>760</v>
      </c>
      <c r="O153" s="5" t="s">
        <v>761</v>
      </c>
      <c r="P153" s="8" t="s">
        <v>69</v>
      </c>
      <c r="Q153" s="8" t="s">
        <v>762</v>
      </c>
      <c r="R153" s="8" t="s">
        <v>763</v>
      </c>
      <c r="S153" s="8" t="s">
        <v>764</v>
      </c>
      <c r="T153" s="8" t="s">
        <v>420</v>
      </c>
      <c r="U153" s="8" t="s">
        <v>57</v>
      </c>
      <c r="V153" s="6">
        <v>1375000</v>
      </c>
      <c r="W153" s="6">
        <v>1755564</v>
      </c>
      <c r="X153" s="6">
        <v>12986980</v>
      </c>
      <c r="Y153" s="6">
        <v>16117544</v>
      </c>
      <c r="Z153" s="6">
        <v>16117544</v>
      </c>
      <c r="AA153" s="7">
        <v>44999</v>
      </c>
      <c r="AB153" s="7">
        <v>46282</v>
      </c>
      <c r="AC153" s="7">
        <v>46282</v>
      </c>
      <c r="AD153" s="7">
        <v>46645</v>
      </c>
      <c r="AE153" s="7">
        <v>46645</v>
      </c>
      <c r="AF153" s="7">
        <v>47618</v>
      </c>
      <c r="AG153" s="6">
        <v>16117544</v>
      </c>
      <c r="AH153" s="10">
        <v>361999</v>
      </c>
      <c r="AI153" s="10">
        <v>1755564</v>
      </c>
      <c r="AJ153" s="10">
        <v>12986980</v>
      </c>
      <c r="AK153" s="6">
        <v>15104543</v>
      </c>
      <c r="AL153" s="6">
        <v>1013001</v>
      </c>
      <c r="AM153" s="6">
        <v>0</v>
      </c>
      <c r="AN153" s="6">
        <v>0</v>
      </c>
      <c r="AO153" s="6">
        <v>1013001</v>
      </c>
      <c r="AQ153" s="5" t="s">
        <v>47</v>
      </c>
      <c r="AR153" s="5" t="s">
        <v>183</v>
      </c>
    </row>
    <row r="154" spans="1:44" x14ac:dyDescent="0.3">
      <c r="A154" s="5" t="s">
        <v>39</v>
      </c>
      <c r="B154" s="5" t="s">
        <v>40</v>
      </c>
      <c r="C154" s="5" t="s">
        <v>52</v>
      </c>
      <c r="D154" s="5">
        <v>119378</v>
      </c>
      <c r="E154" s="5" t="s">
        <v>53</v>
      </c>
      <c r="F154" s="5" t="s">
        <v>68</v>
      </c>
      <c r="G154" s="5" t="s">
        <v>97</v>
      </c>
      <c r="M154" s="5" t="s">
        <v>765</v>
      </c>
      <c r="N154" s="5" t="s">
        <v>766</v>
      </c>
      <c r="O154" s="5" t="s">
        <v>767</v>
      </c>
      <c r="P154" s="8" t="s">
        <v>69</v>
      </c>
      <c r="Q154" s="8" t="s">
        <v>768</v>
      </c>
      <c r="R154" s="8" t="s">
        <v>769</v>
      </c>
      <c r="S154" s="8" t="s">
        <v>770</v>
      </c>
      <c r="T154" s="8" t="s">
        <v>71</v>
      </c>
      <c r="U154" s="8" t="s">
        <v>57</v>
      </c>
      <c r="V154" s="6">
        <v>300000</v>
      </c>
      <c r="W154" s="6">
        <v>1800000</v>
      </c>
      <c r="X154" s="6">
        <v>400000</v>
      </c>
      <c r="Y154" s="6">
        <v>2500000</v>
      </c>
      <c r="Z154" s="6">
        <v>2500000</v>
      </c>
      <c r="AA154" s="7">
        <v>46203</v>
      </c>
      <c r="AB154" s="7">
        <v>47023</v>
      </c>
      <c r="AC154" s="7">
        <v>47023</v>
      </c>
      <c r="AE154" s="7">
        <v>47304</v>
      </c>
      <c r="AF154" s="7">
        <v>47673</v>
      </c>
      <c r="AG154" s="6">
        <v>2500000</v>
      </c>
      <c r="AH154" s="10">
        <v>0</v>
      </c>
      <c r="AI154" s="10">
        <v>1440000</v>
      </c>
      <c r="AJ154" s="10">
        <v>320000</v>
      </c>
      <c r="AK154" s="6">
        <v>1760000</v>
      </c>
      <c r="AQ154" s="5" t="s">
        <v>47</v>
      </c>
      <c r="AR154" s="5" t="s">
        <v>48</v>
      </c>
    </row>
    <row r="155" spans="1:44" x14ac:dyDescent="0.3">
      <c r="A155" s="5" t="s">
        <v>39</v>
      </c>
      <c r="B155" s="5" t="s">
        <v>40</v>
      </c>
      <c r="C155" s="5" t="s">
        <v>52</v>
      </c>
      <c r="D155" s="5">
        <v>119409</v>
      </c>
      <c r="E155" s="5" t="s">
        <v>53</v>
      </c>
      <c r="F155" s="5" t="s">
        <v>62</v>
      </c>
      <c r="G155" s="5" t="s">
        <v>86</v>
      </c>
      <c r="H155" s="6">
        <v>104433</v>
      </c>
      <c r="M155" s="5" t="s">
        <v>771</v>
      </c>
      <c r="N155" s="5" t="s">
        <v>158</v>
      </c>
      <c r="O155" s="5" t="s">
        <v>772</v>
      </c>
      <c r="P155" s="8" t="s">
        <v>69</v>
      </c>
      <c r="Q155" s="8" t="s">
        <v>773</v>
      </c>
      <c r="R155" s="8" t="s">
        <v>774</v>
      </c>
      <c r="S155" s="8" t="s">
        <v>140</v>
      </c>
      <c r="T155" s="8" t="s">
        <v>67</v>
      </c>
      <c r="U155" s="8" t="s">
        <v>57</v>
      </c>
      <c r="V155" s="6">
        <v>600000</v>
      </c>
      <c r="Y155" s="6">
        <v>600000</v>
      </c>
      <c r="Z155" s="6">
        <v>600000</v>
      </c>
      <c r="AA155" s="7">
        <v>46659</v>
      </c>
      <c r="AB155" s="7">
        <v>47511</v>
      </c>
      <c r="AG155" s="6">
        <v>600000</v>
      </c>
      <c r="AH155" s="10">
        <v>480000</v>
      </c>
      <c r="AI155" s="10">
        <v>0</v>
      </c>
      <c r="AJ155" s="10">
        <v>0</v>
      </c>
      <c r="AK155" s="6">
        <v>480000</v>
      </c>
      <c r="AQ155" s="5" t="s">
        <v>47</v>
      </c>
      <c r="AR155" s="5" t="s">
        <v>48</v>
      </c>
    </row>
    <row r="156" spans="1:44" x14ac:dyDescent="0.3">
      <c r="A156" s="5" t="s">
        <v>39</v>
      </c>
      <c r="B156" s="5" t="s">
        <v>40</v>
      </c>
      <c r="C156" s="5" t="s">
        <v>52</v>
      </c>
      <c r="D156" s="5">
        <v>119637</v>
      </c>
      <c r="E156" s="5" t="s">
        <v>78</v>
      </c>
      <c r="F156" s="5" t="s">
        <v>96</v>
      </c>
      <c r="G156" s="5" t="s">
        <v>97</v>
      </c>
      <c r="H156" s="6">
        <v>2671455</v>
      </c>
      <c r="I156" s="6">
        <v>38864</v>
      </c>
      <c r="J156" s="6">
        <v>43156233</v>
      </c>
      <c r="K156" s="6">
        <v>45866551</v>
      </c>
      <c r="L156" s="7">
        <v>46036</v>
      </c>
      <c r="M156" s="5" t="s">
        <v>775</v>
      </c>
      <c r="N156" s="5" t="s">
        <v>776</v>
      </c>
      <c r="O156" s="5" t="s">
        <v>777</v>
      </c>
      <c r="P156" s="8" t="s">
        <v>143</v>
      </c>
      <c r="Q156" s="8" t="s">
        <v>349</v>
      </c>
      <c r="R156" s="8" t="s">
        <v>778</v>
      </c>
      <c r="S156" s="8" t="s">
        <v>779</v>
      </c>
      <c r="T156" s="8" t="s">
        <v>222</v>
      </c>
      <c r="U156" s="8" t="s">
        <v>57</v>
      </c>
      <c r="V156" s="6">
        <v>2918320</v>
      </c>
      <c r="W156" s="6">
        <v>500000</v>
      </c>
      <c r="X156" s="6">
        <v>88661245</v>
      </c>
      <c r="Y156" s="6">
        <v>92079565</v>
      </c>
      <c r="Z156" s="6">
        <v>92079565</v>
      </c>
      <c r="AA156" s="7">
        <v>44684</v>
      </c>
      <c r="AB156" s="7">
        <v>44908</v>
      </c>
      <c r="AC156" s="7">
        <v>44908</v>
      </c>
      <c r="AD156" s="7">
        <v>44909</v>
      </c>
      <c r="AE156" s="7">
        <v>44909</v>
      </c>
      <c r="AF156" s="7">
        <v>46037</v>
      </c>
      <c r="AG156" s="6">
        <v>92079565</v>
      </c>
      <c r="AH156" s="10">
        <v>0</v>
      </c>
      <c r="AI156" s="10">
        <v>0</v>
      </c>
      <c r="AJ156" s="10">
        <v>0</v>
      </c>
      <c r="AK156" s="6">
        <v>0</v>
      </c>
      <c r="AL156" s="6">
        <v>0</v>
      </c>
      <c r="AM156" s="6">
        <v>0</v>
      </c>
      <c r="AN156" s="6">
        <v>0</v>
      </c>
      <c r="AO156" s="6">
        <v>0</v>
      </c>
      <c r="AQ156" s="5" t="s">
        <v>51</v>
      </c>
      <c r="AR156" s="5" t="s">
        <v>183</v>
      </c>
    </row>
    <row r="157" spans="1:44" x14ac:dyDescent="0.3">
      <c r="A157" s="5" t="s">
        <v>39</v>
      </c>
      <c r="B157" s="5" t="s">
        <v>40</v>
      </c>
      <c r="C157" s="5" t="s">
        <v>52</v>
      </c>
      <c r="D157" s="5">
        <v>119638</v>
      </c>
      <c r="E157" s="5" t="s">
        <v>78</v>
      </c>
      <c r="F157" s="5" t="s">
        <v>95</v>
      </c>
      <c r="G157" s="5" t="s">
        <v>586</v>
      </c>
      <c r="I157" s="6">
        <v>1702183</v>
      </c>
      <c r="J157" s="6">
        <v>276367413</v>
      </c>
      <c r="K157" s="6">
        <v>278174029</v>
      </c>
      <c r="L157" s="7">
        <v>46042</v>
      </c>
      <c r="M157" s="5" t="s">
        <v>780</v>
      </c>
      <c r="N157" s="5" t="s">
        <v>781</v>
      </c>
      <c r="O157" s="5" t="s">
        <v>782</v>
      </c>
      <c r="P157" s="8" t="s">
        <v>143</v>
      </c>
      <c r="Q157" s="8" t="s">
        <v>349</v>
      </c>
      <c r="R157" s="8" t="s">
        <v>783</v>
      </c>
      <c r="S157" s="8" t="s">
        <v>784</v>
      </c>
      <c r="T157" s="8" t="s">
        <v>785</v>
      </c>
      <c r="U157" s="8" t="s">
        <v>57</v>
      </c>
      <c r="V157" s="6">
        <v>104433</v>
      </c>
      <c r="W157" s="6">
        <v>8000000</v>
      </c>
      <c r="X157" s="6">
        <v>391048878</v>
      </c>
      <c r="Y157" s="6">
        <v>399153311</v>
      </c>
      <c r="Z157" s="6">
        <v>399153311</v>
      </c>
      <c r="AA157" s="7">
        <v>44607</v>
      </c>
      <c r="AB157" s="7">
        <v>44736</v>
      </c>
      <c r="AC157" s="7">
        <v>44736</v>
      </c>
      <c r="AD157" s="7">
        <v>44739</v>
      </c>
      <c r="AE157" s="7">
        <v>44739</v>
      </c>
      <c r="AF157" s="7">
        <v>46386</v>
      </c>
      <c r="AG157" s="6">
        <v>399153311</v>
      </c>
      <c r="AH157" s="10">
        <v>0</v>
      </c>
      <c r="AI157" s="10">
        <v>0</v>
      </c>
      <c r="AJ157" s="10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Q157" s="5" t="s">
        <v>51</v>
      </c>
      <c r="AR157" s="5" t="s">
        <v>183</v>
      </c>
    </row>
    <row r="158" spans="1:44" x14ac:dyDescent="0.3">
      <c r="A158" s="5" t="s">
        <v>39</v>
      </c>
      <c r="B158" s="5" t="s">
        <v>40</v>
      </c>
      <c r="C158" s="5" t="s">
        <v>52</v>
      </c>
      <c r="D158" s="5">
        <v>119824</v>
      </c>
      <c r="E158" s="5" t="s">
        <v>78</v>
      </c>
      <c r="F158" s="5" t="s">
        <v>79</v>
      </c>
      <c r="G158" s="5" t="s">
        <v>97</v>
      </c>
      <c r="H158" s="6">
        <v>3404674</v>
      </c>
      <c r="I158" s="6">
        <v>43639</v>
      </c>
      <c r="J158" s="6">
        <v>60732704</v>
      </c>
      <c r="K158" s="6">
        <v>64181016</v>
      </c>
      <c r="L158" s="7">
        <v>46036</v>
      </c>
      <c r="M158" s="5" t="s">
        <v>786</v>
      </c>
      <c r="N158" s="5" t="s">
        <v>787</v>
      </c>
      <c r="O158" s="5" t="s">
        <v>788</v>
      </c>
      <c r="P158" s="8" t="s">
        <v>143</v>
      </c>
      <c r="Q158" s="8" t="s">
        <v>349</v>
      </c>
      <c r="R158" s="8" t="s">
        <v>789</v>
      </c>
      <c r="S158" s="8" t="s">
        <v>783</v>
      </c>
      <c r="T158" s="8" t="s">
        <v>790</v>
      </c>
      <c r="U158" s="8" t="s">
        <v>57</v>
      </c>
      <c r="V158" s="6">
        <v>4874638</v>
      </c>
      <c r="W158" s="6">
        <v>77782</v>
      </c>
      <c r="X158" s="6">
        <v>131659074</v>
      </c>
      <c r="Y158" s="6">
        <v>136611494</v>
      </c>
      <c r="Z158" s="6">
        <v>136611494</v>
      </c>
      <c r="AA158" s="7">
        <v>44683</v>
      </c>
      <c r="AB158" s="7">
        <v>44945</v>
      </c>
      <c r="AC158" s="7">
        <v>44945</v>
      </c>
      <c r="AD158" s="7">
        <v>45251</v>
      </c>
      <c r="AE158" s="7">
        <v>45251</v>
      </c>
      <c r="AF158" s="7">
        <v>46587</v>
      </c>
      <c r="AG158" s="6">
        <v>136611494</v>
      </c>
      <c r="AH158" s="10">
        <v>0</v>
      </c>
      <c r="AI158" s="10">
        <v>0</v>
      </c>
      <c r="AJ158" s="10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Q158" s="5" t="s">
        <v>51</v>
      </c>
      <c r="AR158" s="5" t="s">
        <v>183</v>
      </c>
    </row>
    <row r="159" spans="1:44" x14ac:dyDescent="0.3">
      <c r="A159" s="5" t="s">
        <v>39</v>
      </c>
      <c r="B159" s="5" t="s">
        <v>40</v>
      </c>
      <c r="C159" s="5" t="s">
        <v>52</v>
      </c>
      <c r="D159" s="5">
        <v>120375</v>
      </c>
      <c r="E159" s="5" t="s">
        <v>78</v>
      </c>
      <c r="F159" s="5" t="s">
        <v>62</v>
      </c>
      <c r="G159" s="5" t="s">
        <v>97</v>
      </c>
      <c r="H159" s="6">
        <v>2541654</v>
      </c>
      <c r="I159" s="6">
        <v>2601</v>
      </c>
      <c r="J159" s="6">
        <v>39879286</v>
      </c>
      <c r="K159" s="6">
        <v>42423540</v>
      </c>
      <c r="L159" s="7">
        <v>46042</v>
      </c>
      <c r="M159" s="5" t="s">
        <v>792</v>
      </c>
      <c r="N159" s="5" t="s">
        <v>793</v>
      </c>
      <c r="O159" s="5" t="s">
        <v>794</v>
      </c>
      <c r="P159" s="8" t="s">
        <v>143</v>
      </c>
      <c r="Q159" s="8" t="s">
        <v>791</v>
      </c>
      <c r="R159" s="8" t="s">
        <v>795</v>
      </c>
      <c r="S159" s="8" t="s">
        <v>796</v>
      </c>
      <c r="T159" s="8" t="s">
        <v>797</v>
      </c>
      <c r="U159" s="8" t="s">
        <v>57</v>
      </c>
      <c r="V159" s="6">
        <v>4420000</v>
      </c>
      <c r="W159" s="6">
        <v>1685720</v>
      </c>
      <c r="X159" s="6">
        <v>133894280</v>
      </c>
      <c r="Y159" s="6">
        <v>140000000</v>
      </c>
      <c r="Z159" s="6">
        <v>140000000</v>
      </c>
      <c r="AA159" s="7">
        <v>44582</v>
      </c>
      <c r="AB159" s="7">
        <v>45148</v>
      </c>
      <c r="AC159" s="7">
        <v>45148</v>
      </c>
      <c r="AD159" s="7">
        <v>45148</v>
      </c>
      <c r="AE159" s="7">
        <v>45148</v>
      </c>
      <c r="AF159" s="7">
        <v>46694</v>
      </c>
      <c r="AG159" s="6">
        <v>140000000</v>
      </c>
      <c r="AH159" s="10">
        <v>0</v>
      </c>
      <c r="AI159" s="10">
        <v>0</v>
      </c>
      <c r="AJ159" s="10">
        <v>10570621</v>
      </c>
      <c r="AK159" s="6">
        <v>10570621</v>
      </c>
      <c r="AL159" s="6">
        <v>4420000</v>
      </c>
      <c r="AM159" s="6">
        <v>1685720</v>
      </c>
      <c r="AN159" s="6">
        <v>97721411</v>
      </c>
      <c r="AO159" s="6">
        <v>103827131</v>
      </c>
      <c r="AQ159" s="5" t="s">
        <v>51</v>
      </c>
      <c r="AR159" s="5" t="s">
        <v>183</v>
      </c>
    </row>
    <row r="160" spans="1:44" x14ac:dyDescent="0.3">
      <c r="A160" s="5" t="s">
        <v>39</v>
      </c>
      <c r="B160" s="5" t="s">
        <v>40</v>
      </c>
      <c r="C160" s="5" t="s">
        <v>52</v>
      </c>
      <c r="D160" s="5">
        <v>120649</v>
      </c>
      <c r="E160" s="5" t="s">
        <v>74</v>
      </c>
      <c r="F160" s="5" t="s">
        <v>68</v>
      </c>
      <c r="G160" s="5" t="s">
        <v>97</v>
      </c>
      <c r="H160" s="11">
        <v>1043980</v>
      </c>
      <c r="I160" s="11">
        <v>0</v>
      </c>
      <c r="J160" s="11">
        <v>0</v>
      </c>
      <c r="K160" s="11">
        <v>1043980</v>
      </c>
      <c r="L160" s="7">
        <v>46028</v>
      </c>
      <c r="M160" s="5" t="s">
        <v>798</v>
      </c>
      <c r="N160" s="5" t="s">
        <v>799</v>
      </c>
      <c r="O160" s="5" t="s">
        <v>800</v>
      </c>
      <c r="P160" s="8" t="s">
        <v>108</v>
      </c>
      <c r="Q160" s="8" t="s">
        <v>129</v>
      </c>
      <c r="R160" s="8" t="s">
        <v>801</v>
      </c>
      <c r="S160" s="8" t="s">
        <v>802</v>
      </c>
      <c r="T160" s="8" t="s">
        <v>90</v>
      </c>
      <c r="U160" s="8" t="s">
        <v>57</v>
      </c>
      <c r="V160" s="11">
        <v>1930000</v>
      </c>
      <c r="W160" s="11">
        <v>3894166</v>
      </c>
      <c r="X160" s="11">
        <v>18371663</v>
      </c>
      <c r="Y160" s="11">
        <v>24195829</v>
      </c>
      <c r="Z160" s="11">
        <v>24195829</v>
      </c>
      <c r="AA160" s="7">
        <v>44925</v>
      </c>
      <c r="AB160" s="7">
        <v>46239</v>
      </c>
      <c r="AC160" s="7">
        <v>46239</v>
      </c>
      <c r="AD160" s="7">
        <v>46399</v>
      </c>
      <c r="AE160" s="7">
        <v>46399</v>
      </c>
      <c r="AF160" s="7">
        <v>46766</v>
      </c>
      <c r="AG160" s="11">
        <v>12796731</v>
      </c>
      <c r="AH160" s="12">
        <v>0</v>
      </c>
      <c r="AI160" s="12">
        <v>0</v>
      </c>
      <c r="AJ160" s="12">
        <v>0</v>
      </c>
      <c r="AK160" s="11">
        <v>0</v>
      </c>
      <c r="AL160" s="11">
        <v>0</v>
      </c>
      <c r="AM160" s="11">
        <v>0</v>
      </c>
      <c r="AN160" s="11">
        <v>0</v>
      </c>
      <c r="AO160" s="11">
        <v>0</v>
      </c>
      <c r="AQ160" s="5" t="s">
        <v>47</v>
      </c>
      <c r="AR160" s="5" t="s">
        <v>183</v>
      </c>
    </row>
    <row r="161" spans="1:44" x14ac:dyDescent="0.3">
      <c r="A161" s="5" t="s">
        <v>39</v>
      </c>
      <c r="B161" s="5" t="s">
        <v>40</v>
      </c>
      <c r="C161" s="5" t="s">
        <v>52</v>
      </c>
      <c r="D161" s="5">
        <v>120650</v>
      </c>
      <c r="E161" s="5" t="s">
        <v>74</v>
      </c>
      <c r="F161" s="5" t="s">
        <v>59</v>
      </c>
      <c r="G161" s="5" t="s">
        <v>97</v>
      </c>
      <c r="H161" s="11">
        <v>857184</v>
      </c>
      <c r="I161" s="11">
        <v>161</v>
      </c>
      <c r="J161" s="11">
        <v>0</v>
      </c>
      <c r="K161" s="11">
        <v>857346</v>
      </c>
      <c r="L161" s="7">
        <v>46037</v>
      </c>
      <c r="M161" s="5" t="s">
        <v>803</v>
      </c>
      <c r="N161" s="5" t="s">
        <v>130</v>
      </c>
      <c r="O161" s="5" t="s">
        <v>804</v>
      </c>
      <c r="P161" s="8" t="s">
        <v>55</v>
      </c>
      <c r="Q161" s="8" t="s">
        <v>130</v>
      </c>
      <c r="R161" s="8" t="s">
        <v>805</v>
      </c>
      <c r="S161" s="8" t="s">
        <v>806</v>
      </c>
      <c r="T161" s="8" t="s">
        <v>64</v>
      </c>
      <c r="U161" s="8" t="s">
        <v>57</v>
      </c>
      <c r="V161" s="11">
        <v>908000</v>
      </c>
      <c r="W161" s="11">
        <v>286000</v>
      </c>
      <c r="X161" s="11">
        <v>7568225</v>
      </c>
      <c r="Y161" s="11">
        <v>8762225</v>
      </c>
      <c r="Z161" s="11">
        <v>8762225</v>
      </c>
      <c r="AA161" s="7">
        <v>45027</v>
      </c>
      <c r="AB161" s="7">
        <v>45917</v>
      </c>
      <c r="AC161" s="7">
        <v>45917</v>
      </c>
      <c r="AD161" s="7">
        <v>46405</v>
      </c>
      <c r="AE161" s="7">
        <v>46405</v>
      </c>
      <c r="AF161" s="7">
        <v>46934</v>
      </c>
      <c r="AG161" s="11">
        <v>8762225</v>
      </c>
      <c r="AH161" s="12">
        <v>0</v>
      </c>
      <c r="AI161" s="12">
        <v>0</v>
      </c>
      <c r="AJ161" s="12">
        <v>7568225</v>
      </c>
      <c r="AK161" s="11">
        <v>7568225</v>
      </c>
      <c r="AL161" s="11">
        <v>0</v>
      </c>
      <c r="AM161" s="11">
        <v>0</v>
      </c>
      <c r="AN161" s="11">
        <v>0</v>
      </c>
      <c r="AO161" s="11">
        <v>0</v>
      </c>
      <c r="AQ161" s="5" t="s">
        <v>47</v>
      </c>
      <c r="AR161" s="5" t="s">
        <v>48</v>
      </c>
    </row>
    <row r="162" spans="1:44" x14ac:dyDescent="0.3">
      <c r="A162" s="5" t="s">
        <v>39</v>
      </c>
      <c r="B162" s="5" t="s">
        <v>40</v>
      </c>
      <c r="C162" s="5" t="s">
        <v>52</v>
      </c>
      <c r="D162" s="5">
        <v>120731</v>
      </c>
      <c r="E162" s="5" t="s">
        <v>78</v>
      </c>
      <c r="F162" s="5" t="s">
        <v>96</v>
      </c>
      <c r="G162" s="5" t="s">
        <v>54</v>
      </c>
      <c r="H162" s="11">
        <v>0</v>
      </c>
      <c r="I162" s="11">
        <v>0</v>
      </c>
      <c r="J162" s="11">
        <v>13657034</v>
      </c>
      <c r="K162" s="11">
        <v>13657034</v>
      </c>
      <c r="L162" s="7">
        <v>46014</v>
      </c>
      <c r="M162" s="5" t="s">
        <v>807</v>
      </c>
      <c r="N162" s="5" t="s">
        <v>808</v>
      </c>
      <c r="O162" s="5" t="s">
        <v>809</v>
      </c>
      <c r="P162" s="8" t="s">
        <v>143</v>
      </c>
      <c r="Q162" s="8" t="s">
        <v>349</v>
      </c>
      <c r="R162" s="8" t="s">
        <v>810</v>
      </c>
      <c r="S162" s="8" t="s">
        <v>811</v>
      </c>
      <c r="V162" s="11"/>
      <c r="W162" s="11"/>
      <c r="X162" s="11">
        <v>44721806</v>
      </c>
      <c r="Y162" s="11">
        <v>44721806</v>
      </c>
      <c r="Z162" s="11">
        <v>20638868</v>
      </c>
      <c r="AE162" s="7">
        <v>44630</v>
      </c>
      <c r="AF162" s="7">
        <v>46626</v>
      </c>
      <c r="AG162" s="11">
        <v>44721806</v>
      </c>
      <c r="AH162" s="12">
        <v>0</v>
      </c>
      <c r="AI162" s="12">
        <v>0</v>
      </c>
      <c r="AJ162" s="12">
        <v>0</v>
      </c>
      <c r="AK162" s="11">
        <v>0</v>
      </c>
      <c r="AL162" s="11">
        <v>0</v>
      </c>
      <c r="AM162" s="11">
        <v>0</v>
      </c>
      <c r="AN162" s="11">
        <v>0</v>
      </c>
      <c r="AO162" s="11">
        <v>0</v>
      </c>
      <c r="AQ162" s="5" t="s">
        <v>51</v>
      </c>
      <c r="AR162" s="5" t="s">
        <v>48</v>
      </c>
    </row>
    <row r="163" spans="1:44" x14ac:dyDescent="0.3">
      <c r="A163" s="5" t="s">
        <v>39</v>
      </c>
      <c r="B163" s="5" t="s">
        <v>40</v>
      </c>
      <c r="C163" s="5" t="s">
        <v>52</v>
      </c>
      <c r="D163" s="5">
        <v>120863</v>
      </c>
      <c r="E163" s="5" t="s">
        <v>78</v>
      </c>
      <c r="F163" s="5" t="s">
        <v>96</v>
      </c>
      <c r="G163" s="5" t="s">
        <v>97</v>
      </c>
      <c r="H163" s="11">
        <v>6474178</v>
      </c>
      <c r="I163" s="11">
        <v>0</v>
      </c>
      <c r="J163" s="11">
        <v>0</v>
      </c>
      <c r="K163" s="11">
        <v>6474178</v>
      </c>
      <c r="L163" s="7">
        <v>46028</v>
      </c>
      <c r="M163" s="5" t="s">
        <v>812</v>
      </c>
      <c r="N163" s="5" t="s">
        <v>813</v>
      </c>
      <c r="O163" s="5" t="s">
        <v>814</v>
      </c>
      <c r="P163" s="8" t="s">
        <v>143</v>
      </c>
      <c r="Q163" s="8" t="s">
        <v>349</v>
      </c>
      <c r="R163" s="8" t="s">
        <v>815</v>
      </c>
      <c r="S163" s="8" t="s">
        <v>816</v>
      </c>
      <c r="T163" s="8" t="s">
        <v>817</v>
      </c>
      <c r="U163" s="8" t="s">
        <v>57</v>
      </c>
      <c r="V163" s="11">
        <v>6410180</v>
      </c>
      <c r="W163" s="11">
        <v>500000</v>
      </c>
      <c r="X163" s="11">
        <v>396903775</v>
      </c>
      <c r="Y163" s="11">
        <v>403813955</v>
      </c>
      <c r="Z163" s="11">
        <v>343687828</v>
      </c>
      <c r="AA163" s="7">
        <v>44707</v>
      </c>
      <c r="AB163" s="7">
        <v>45781</v>
      </c>
      <c r="AC163" s="7">
        <v>45781</v>
      </c>
      <c r="AD163" s="7">
        <v>45782</v>
      </c>
      <c r="AE163" s="7">
        <v>45782</v>
      </c>
      <c r="AF163" s="7">
        <v>47485</v>
      </c>
      <c r="AG163" s="11">
        <v>429839603</v>
      </c>
      <c r="AH163" s="12">
        <v>0</v>
      </c>
      <c r="AI163" s="12">
        <v>0</v>
      </c>
      <c r="AJ163" s="12">
        <v>0</v>
      </c>
      <c r="AK163" s="11">
        <v>0</v>
      </c>
      <c r="AL163" s="11">
        <v>0</v>
      </c>
      <c r="AM163" s="11">
        <v>0</v>
      </c>
      <c r="AN163" s="11">
        <v>0</v>
      </c>
      <c r="AO163" s="11">
        <v>0</v>
      </c>
      <c r="AQ163" s="5" t="s">
        <v>51</v>
      </c>
      <c r="AR163" s="5" t="s">
        <v>183</v>
      </c>
    </row>
    <row r="164" spans="1:44" x14ac:dyDescent="0.3">
      <c r="A164" s="5" t="s">
        <v>39</v>
      </c>
      <c r="B164" s="5" t="s">
        <v>40</v>
      </c>
      <c r="C164" s="5" t="s">
        <v>49</v>
      </c>
      <c r="D164" s="5">
        <v>121052</v>
      </c>
      <c r="E164" s="5" t="s">
        <v>78</v>
      </c>
      <c r="F164" s="5" t="s">
        <v>96</v>
      </c>
      <c r="G164" s="5" t="s">
        <v>97</v>
      </c>
      <c r="H164" s="11">
        <v>448672</v>
      </c>
      <c r="I164" s="11">
        <v>0</v>
      </c>
      <c r="J164" s="11">
        <v>0</v>
      </c>
      <c r="K164" s="11">
        <v>448672</v>
      </c>
      <c r="L164" s="7">
        <v>46028</v>
      </c>
      <c r="M164" s="5" t="s">
        <v>818</v>
      </c>
      <c r="N164" s="5" t="s">
        <v>819</v>
      </c>
      <c r="O164" s="5" t="s">
        <v>820</v>
      </c>
      <c r="P164" s="8" t="s">
        <v>143</v>
      </c>
      <c r="Q164" s="8" t="s">
        <v>349</v>
      </c>
      <c r="V164" s="11">
        <v>1000000</v>
      </c>
      <c r="W164" s="11"/>
      <c r="X164" s="11">
        <v>57565929</v>
      </c>
      <c r="Y164" s="11">
        <v>58565929</v>
      </c>
      <c r="Z164" s="11">
        <v>56600000</v>
      </c>
      <c r="AA164" s="7">
        <v>44707</v>
      </c>
      <c r="AB164" s="7">
        <v>45782</v>
      </c>
      <c r="AE164" s="7">
        <v>45798</v>
      </c>
      <c r="AF164" s="7">
        <v>47529</v>
      </c>
      <c r="AG164" s="11">
        <v>58565929</v>
      </c>
      <c r="AH164" s="12">
        <v>0</v>
      </c>
      <c r="AI164" s="12">
        <v>0</v>
      </c>
      <c r="AJ164" s="12">
        <v>0</v>
      </c>
      <c r="AK164" s="11">
        <v>0</v>
      </c>
      <c r="AL164" s="11">
        <v>1000000</v>
      </c>
      <c r="AM164" s="11">
        <v>0</v>
      </c>
      <c r="AN164" s="11">
        <v>34000000</v>
      </c>
      <c r="AO164" s="11">
        <v>35000000</v>
      </c>
      <c r="AQ164" s="5" t="s">
        <v>51</v>
      </c>
      <c r="AR164" s="5" t="s">
        <v>183</v>
      </c>
    </row>
    <row r="165" spans="1:44" x14ac:dyDescent="0.3">
      <c r="A165" s="5" t="s">
        <v>39</v>
      </c>
      <c r="B165" s="5" t="s">
        <v>40</v>
      </c>
      <c r="C165" s="5" t="s">
        <v>49</v>
      </c>
      <c r="D165" s="5">
        <v>121054</v>
      </c>
      <c r="E165" s="5" t="s">
        <v>78</v>
      </c>
      <c r="F165" s="5" t="s">
        <v>79</v>
      </c>
      <c r="G165" s="5" t="s">
        <v>97</v>
      </c>
      <c r="H165" s="11">
        <v>186466</v>
      </c>
      <c r="I165" s="11">
        <v>0</v>
      </c>
      <c r="J165" s="11">
        <v>8038205</v>
      </c>
      <c r="K165" s="11">
        <v>8224672</v>
      </c>
      <c r="L165" s="7">
        <v>46030</v>
      </c>
      <c r="M165" s="5" t="s">
        <v>821</v>
      </c>
      <c r="N165" s="5" t="s">
        <v>822</v>
      </c>
      <c r="O165" s="5" t="s">
        <v>823</v>
      </c>
      <c r="P165" s="8" t="s">
        <v>143</v>
      </c>
      <c r="Q165" s="8" t="s">
        <v>349</v>
      </c>
      <c r="V165" s="11">
        <v>186466</v>
      </c>
      <c r="W165" s="11"/>
      <c r="X165" s="11">
        <v>19298247</v>
      </c>
      <c r="Y165" s="11">
        <v>19484713</v>
      </c>
      <c r="Z165" s="11">
        <v>19484713</v>
      </c>
      <c r="AA165" s="7">
        <v>44683</v>
      </c>
      <c r="AB165" s="7">
        <v>45251</v>
      </c>
      <c r="AE165" s="7">
        <v>45251</v>
      </c>
      <c r="AF165" s="7">
        <v>46153</v>
      </c>
      <c r="AG165" s="11">
        <v>19484713</v>
      </c>
      <c r="AH165" s="12">
        <v>0</v>
      </c>
      <c r="AI165" s="12">
        <v>0</v>
      </c>
      <c r="AJ165" s="12">
        <v>0</v>
      </c>
      <c r="AK165" s="11">
        <v>0</v>
      </c>
      <c r="AL165" s="11">
        <v>186466.23</v>
      </c>
      <c r="AM165" s="11">
        <v>0</v>
      </c>
      <c r="AN165" s="11">
        <v>16984712</v>
      </c>
      <c r="AO165" s="11">
        <v>17171178.23</v>
      </c>
      <c r="AQ165" s="5" t="s">
        <v>51</v>
      </c>
      <c r="AR165" s="5" t="s">
        <v>183</v>
      </c>
    </row>
    <row r="166" spans="1:44" x14ac:dyDescent="0.3">
      <c r="A166" s="5" t="s">
        <v>39</v>
      </c>
      <c r="D166" s="5">
        <v>121098</v>
      </c>
      <c r="E166" s="5" t="s">
        <v>53</v>
      </c>
      <c r="F166" s="5" t="s">
        <v>43</v>
      </c>
      <c r="G166" s="5" t="s">
        <v>97</v>
      </c>
      <c r="H166" s="11"/>
      <c r="I166" s="11"/>
      <c r="J166" s="11"/>
      <c r="K166" s="11"/>
      <c r="M166" s="5" t="s">
        <v>1093</v>
      </c>
      <c r="N166" s="5" t="s">
        <v>1094</v>
      </c>
      <c r="O166" s="5" t="s">
        <v>1095</v>
      </c>
      <c r="Q166" s="8" t="s">
        <v>1096</v>
      </c>
      <c r="T166" s="8" t="s">
        <v>1097</v>
      </c>
      <c r="U166" s="8" t="s">
        <v>57</v>
      </c>
      <c r="V166" s="11">
        <v>1415000</v>
      </c>
      <c r="W166" s="11">
        <v>269000</v>
      </c>
      <c r="X166" s="11">
        <v>34416800</v>
      </c>
      <c r="Y166" s="11">
        <v>36100800</v>
      </c>
      <c r="Z166" s="11"/>
      <c r="AA166" s="7">
        <v>45627</v>
      </c>
      <c r="AB166" s="7">
        <v>47299</v>
      </c>
      <c r="AC166" s="7">
        <v>45627</v>
      </c>
      <c r="AD166" s="7">
        <v>47483</v>
      </c>
      <c r="AE166" s="7">
        <v>47696</v>
      </c>
      <c r="AF166" s="7">
        <v>49125</v>
      </c>
      <c r="AG166" s="11">
        <v>36100800</v>
      </c>
      <c r="AH166" s="12"/>
      <c r="AI166" s="12"/>
      <c r="AJ166" s="12"/>
      <c r="AK166" s="11"/>
      <c r="AL166" s="11"/>
      <c r="AM166" s="11"/>
      <c r="AN166" s="11"/>
      <c r="AO166" s="11"/>
      <c r="AP166" s="5" t="s">
        <v>46</v>
      </c>
      <c r="AQ166" s="5" t="s">
        <v>1039</v>
      </c>
      <c r="AR166" s="5" t="s">
        <v>48</v>
      </c>
    </row>
    <row r="167" spans="1:44" x14ac:dyDescent="0.3">
      <c r="A167" s="5" t="s">
        <v>39</v>
      </c>
      <c r="B167" s="5" t="s">
        <v>40</v>
      </c>
      <c r="C167" s="5" t="s">
        <v>52</v>
      </c>
      <c r="D167" s="5">
        <v>121101</v>
      </c>
      <c r="E167" s="5" t="s">
        <v>53</v>
      </c>
      <c r="F167" s="5" t="s">
        <v>68</v>
      </c>
      <c r="G167" s="5" t="s">
        <v>97</v>
      </c>
      <c r="H167" s="6">
        <v>520</v>
      </c>
      <c r="I167" s="6">
        <v>0</v>
      </c>
      <c r="J167" s="6">
        <v>0</v>
      </c>
      <c r="K167" s="6">
        <v>520</v>
      </c>
      <c r="L167" s="7">
        <v>46028</v>
      </c>
      <c r="M167" s="5" t="s">
        <v>824</v>
      </c>
      <c r="N167" s="5" t="s">
        <v>825</v>
      </c>
      <c r="O167" s="5" t="s">
        <v>826</v>
      </c>
      <c r="P167" s="8" t="s">
        <v>69</v>
      </c>
      <c r="Q167" s="8" t="s">
        <v>827</v>
      </c>
      <c r="R167" s="8" t="s">
        <v>828</v>
      </c>
      <c r="S167" s="8" t="s">
        <v>829</v>
      </c>
      <c r="T167" s="8" t="s">
        <v>830</v>
      </c>
      <c r="U167" s="8" t="s">
        <v>57</v>
      </c>
      <c r="V167" s="6">
        <v>1104862</v>
      </c>
      <c r="W167" s="6">
        <v>2345513</v>
      </c>
      <c r="X167" s="6">
        <v>9750519</v>
      </c>
      <c r="Y167" s="6">
        <v>13200894</v>
      </c>
      <c r="Z167" s="6">
        <v>13200894</v>
      </c>
      <c r="AA167" s="7">
        <v>45617</v>
      </c>
      <c r="AB167" s="7">
        <v>46174</v>
      </c>
      <c r="AC167" s="7">
        <v>46174</v>
      </c>
      <c r="AD167" s="7">
        <v>46722</v>
      </c>
      <c r="AE167" s="7">
        <v>46722</v>
      </c>
      <c r="AF167" s="7">
        <v>47311</v>
      </c>
      <c r="AG167" s="6">
        <v>13200894</v>
      </c>
      <c r="AH167" s="10">
        <v>0</v>
      </c>
      <c r="AI167" s="10">
        <v>0</v>
      </c>
      <c r="AJ167" s="10">
        <v>4875259</v>
      </c>
      <c r="AK167" s="6">
        <v>4875259</v>
      </c>
      <c r="AQ167" s="5" t="s">
        <v>47</v>
      </c>
      <c r="AR167" s="5" t="s">
        <v>183</v>
      </c>
    </row>
    <row r="168" spans="1:44" x14ac:dyDescent="0.3">
      <c r="A168" s="5" t="s">
        <v>39</v>
      </c>
      <c r="B168" s="5" t="s">
        <v>40</v>
      </c>
      <c r="C168" s="5" t="s">
        <v>52</v>
      </c>
      <c r="D168" s="5">
        <v>121102</v>
      </c>
      <c r="E168" s="5" t="s">
        <v>53</v>
      </c>
      <c r="F168" s="5" t="s">
        <v>68</v>
      </c>
      <c r="G168" s="5" t="s">
        <v>97</v>
      </c>
      <c r="H168" s="6">
        <v>941</v>
      </c>
      <c r="I168" s="6">
        <v>0</v>
      </c>
      <c r="J168" s="6">
        <v>0</v>
      </c>
      <c r="K168" s="6">
        <v>941</v>
      </c>
      <c r="L168" s="7">
        <v>45966</v>
      </c>
      <c r="M168" s="5" t="s">
        <v>831</v>
      </c>
      <c r="N168" s="5" t="s">
        <v>832</v>
      </c>
      <c r="O168" s="5" t="s">
        <v>825</v>
      </c>
      <c r="P168" s="8" t="s">
        <v>69</v>
      </c>
      <c r="Q168" s="8" t="s">
        <v>833</v>
      </c>
      <c r="R168" s="8" t="s">
        <v>834</v>
      </c>
      <c r="S168" s="8" t="s">
        <v>835</v>
      </c>
      <c r="T168" s="8" t="s">
        <v>836</v>
      </c>
      <c r="U168" s="8" t="s">
        <v>57</v>
      </c>
      <c r="V168" s="6">
        <v>772800</v>
      </c>
      <c r="W168" s="6">
        <v>285547</v>
      </c>
      <c r="X168" s="6">
        <v>7379209</v>
      </c>
      <c r="Y168" s="6">
        <v>8437556</v>
      </c>
      <c r="Z168" s="6">
        <v>8437556</v>
      </c>
      <c r="AA168" s="7">
        <v>45617</v>
      </c>
      <c r="AB168" s="7">
        <v>46174</v>
      </c>
      <c r="AC168" s="7">
        <v>46174</v>
      </c>
      <c r="AD168" s="7">
        <v>46722</v>
      </c>
      <c r="AE168" s="7">
        <v>46722</v>
      </c>
      <c r="AF168" s="7">
        <v>47073</v>
      </c>
      <c r="AG168" s="6">
        <v>8437556</v>
      </c>
      <c r="AH168" s="10">
        <v>0</v>
      </c>
      <c r="AI168" s="10">
        <v>0</v>
      </c>
      <c r="AJ168" s="10">
        <v>3689604</v>
      </c>
      <c r="AK168" s="6">
        <v>3689604</v>
      </c>
      <c r="AQ168" s="5" t="s">
        <v>47</v>
      </c>
      <c r="AR168" s="5" t="s">
        <v>183</v>
      </c>
    </row>
    <row r="169" spans="1:44" x14ac:dyDescent="0.3">
      <c r="A169" s="5" t="s">
        <v>39</v>
      </c>
      <c r="B169" s="5" t="s">
        <v>40</v>
      </c>
      <c r="C169" s="5" t="s">
        <v>52</v>
      </c>
      <c r="D169" s="5">
        <v>121104</v>
      </c>
      <c r="E169" s="5" t="s">
        <v>163</v>
      </c>
      <c r="F169" s="5" t="s">
        <v>62</v>
      </c>
      <c r="G169" s="5" t="s">
        <v>44</v>
      </c>
      <c r="H169" s="6">
        <v>23327</v>
      </c>
      <c r="I169" s="6">
        <v>0</v>
      </c>
      <c r="J169" s="6">
        <v>123</v>
      </c>
      <c r="K169" s="6">
        <v>23450</v>
      </c>
      <c r="L169" s="7">
        <v>46028</v>
      </c>
      <c r="M169" s="5" t="s">
        <v>837</v>
      </c>
      <c r="N169" s="5" t="s">
        <v>838</v>
      </c>
      <c r="O169" s="5" t="s">
        <v>839</v>
      </c>
      <c r="P169" s="8" t="s">
        <v>170</v>
      </c>
      <c r="Q169" s="8" t="s">
        <v>840</v>
      </c>
      <c r="R169" s="8" t="s">
        <v>841</v>
      </c>
      <c r="S169" s="8" t="s">
        <v>125</v>
      </c>
      <c r="T169" s="8" t="s">
        <v>842</v>
      </c>
      <c r="U169" s="8" t="s">
        <v>57</v>
      </c>
      <c r="V169" s="6">
        <v>25000</v>
      </c>
      <c r="W169" s="6">
        <v>0</v>
      </c>
      <c r="X169" s="6">
        <v>1132970</v>
      </c>
      <c r="Y169" s="6">
        <v>1157970</v>
      </c>
      <c r="Z169" s="6">
        <v>1067190</v>
      </c>
      <c r="AA169" s="7">
        <v>44916</v>
      </c>
      <c r="AB169" s="7">
        <v>45499</v>
      </c>
      <c r="AC169" s="7">
        <v>45499</v>
      </c>
      <c r="AD169" s="7">
        <v>45758</v>
      </c>
      <c r="AE169" s="7">
        <v>45758</v>
      </c>
      <c r="AF169" s="7">
        <v>46204</v>
      </c>
      <c r="AG169" s="6">
        <v>1157970</v>
      </c>
      <c r="AH169" s="10">
        <v>0</v>
      </c>
      <c r="AI169" s="10">
        <v>0</v>
      </c>
      <c r="AJ169" s="10">
        <v>0</v>
      </c>
      <c r="AK169" s="6">
        <v>0</v>
      </c>
      <c r="AL169" s="6">
        <v>50482.400000000001</v>
      </c>
      <c r="AM169" s="6">
        <v>0</v>
      </c>
      <c r="AN169" s="6">
        <v>532462</v>
      </c>
      <c r="AO169" s="6">
        <v>582944.4</v>
      </c>
      <c r="AQ169" s="5" t="s">
        <v>47</v>
      </c>
      <c r="AR169" s="5" t="s">
        <v>48</v>
      </c>
    </row>
    <row r="170" spans="1:44" x14ac:dyDescent="0.3">
      <c r="A170" s="5" t="s">
        <v>39</v>
      </c>
      <c r="B170" s="5" t="s">
        <v>40</v>
      </c>
      <c r="C170" s="5" t="s">
        <v>52</v>
      </c>
      <c r="D170" s="5">
        <v>121107</v>
      </c>
      <c r="E170" s="5" t="s">
        <v>163</v>
      </c>
      <c r="F170" s="5" t="s">
        <v>62</v>
      </c>
      <c r="G170" s="5" t="s">
        <v>44</v>
      </c>
      <c r="H170" s="6">
        <v>20357</v>
      </c>
      <c r="I170" s="6">
        <v>0</v>
      </c>
      <c r="J170" s="6">
        <v>0</v>
      </c>
      <c r="K170" s="6">
        <v>20357</v>
      </c>
      <c r="L170" s="7">
        <v>46028</v>
      </c>
      <c r="M170" s="5" t="s">
        <v>843</v>
      </c>
      <c r="O170" s="5" t="s">
        <v>839</v>
      </c>
      <c r="P170" s="8" t="s">
        <v>170</v>
      </c>
      <c r="Q170" s="8" t="s">
        <v>840</v>
      </c>
      <c r="R170" s="8" t="s">
        <v>73</v>
      </c>
      <c r="S170" s="8" t="s">
        <v>692</v>
      </c>
      <c r="T170" s="8" t="s">
        <v>90</v>
      </c>
      <c r="U170" s="8" t="s">
        <v>57</v>
      </c>
      <c r="V170" s="6">
        <v>220861</v>
      </c>
      <c r="W170" s="6">
        <v>288013</v>
      </c>
      <c r="X170" s="6">
        <v>2101408</v>
      </c>
      <c r="Y170" s="6">
        <v>2610282</v>
      </c>
      <c r="Z170" s="6">
        <v>2610282</v>
      </c>
      <c r="AA170" s="7">
        <v>44907</v>
      </c>
      <c r="AB170" s="7">
        <v>46059</v>
      </c>
      <c r="AC170" s="7">
        <v>46059</v>
      </c>
      <c r="AD170" s="7">
        <v>46198</v>
      </c>
      <c r="AE170" s="7">
        <v>46198</v>
      </c>
      <c r="AF170" s="7">
        <v>46549</v>
      </c>
      <c r="AG170" s="6">
        <v>2610282</v>
      </c>
      <c r="AH170" s="10">
        <v>0</v>
      </c>
      <c r="AI170" s="10">
        <v>0</v>
      </c>
      <c r="AJ170" s="10">
        <v>0</v>
      </c>
      <c r="AK170" s="6">
        <v>0</v>
      </c>
      <c r="AL170" s="6">
        <v>176689</v>
      </c>
      <c r="AM170" s="6">
        <v>0</v>
      </c>
      <c r="AN170" s="6">
        <v>0</v>
      </c>
      <c r="AO170" s="6">
        <v>176689</v>
      </c>
      <c r="AQ170" s="5" t="s">
        <v>47</v>
      </c>
      <c r="AR170" s="5" t="s">
        <v>48</v>
      </c>
    </row>
    <row r="171" spans="1:44" x14ac:dyDescent="0.3">
      <c r="A171" s="5" t="s">
        <v>39</v>
      </c>
      <c r="B171" s="5" t="s">
        <v>40</v>
      </c>
      <c r="C171" s="5" t="s">
        <v>52</v>
      </c>
      <c r="D171" s="5">
        <v>121108</v>
      </c>
      <c r="E171" s="5" t="s">
        <v>163</v>
      </c>
      <c r="F171" s="5" t="s">
        <v>79</v>
      </c>
      <c r="G171" s="5" t="s">
        <v>44</v>
      </c>
      <c r="H171" s="6">
        <v>162686</v>
      </c>
      <c r="I171" s="6">
        <v>0</v>
      </c>
      <c r="J171" s="6">
        <v>0</v>
      </c>
      <c r="K171" s="6">
        <v>162686</v>
      </c>
      <c r="L171" s="7">
        <v>46028</v>
      </c>
      <c r="M171" s="5" t="s">
        <v>844</v>
      </c>
      <c r="N171" s="5" t="s">
        <v>845</v>
      </c>
      <c r="O171" s="5" t="s">
        <v>846</v>
      </c>
      <c r="P171" s="8" t="s">
        <v>170</v>
      </c>
      <c r="R171" s="8" t="s">
        <v>847</v>
      </c>
      <c r="S171" s="8" t="s">
        <v>848</v>
      </c>
      <c r="V171" s="6">
        <v>678000</v>
      </c>
      <c r="W171" s="6">
        <v>246000</v>
      </c>
      <c r="X171" s="6">
        <v>3367000</v>
      </c>
      <c r="Y171" s="6">
        <v>4291000</v>
      </c>
      <c r="Z171" s="6">
        <v>4291000</v>
      </c>
      <c r="AA171" s="7">
        <v>45218</v>
      </c>
      <c r="AB171" s="7">
        <v>46265</v>
      </c>
      <c r="AC171" s="7">
        <v>46265</v>
      </c>
      <c r="AD171" s="7">
        <v>46568</v>
      </c>
      <c r="AE171" s="7">
        <v>46568</v>
      </c>
      <c r="AF171" s="7">
        <v>47024</v>
      </c>
      <c r="AG171" s="6">
        <v>4291000</v>
      </c>
      <c r="AH171" s="10">
        <v>0</v>
      </c>
      <c r="AI171" s="10">
        <v>196800</v>
      </c>
      <c r="AJ171" s="10">
        <v>3301800</v>
      </c>
      <c r="AK171" s="6">
        <v>3498600</v>
      </c>
      <c r="AL171" s="6">
        <v>542400</v>
      </c>
      <c r="AM171" s="6">
        <v>0</v>
      </c>
      <c r="AN171" s="6">
        <v>0</v>
      </c>
      <c r="AO171" s="6">
        <v>542400</v>
      </c>
      <c r="AQ171" s="5" t="s">
        <v>47</v>
      </c>
      <c r="AR171" s="5" t="s">
        <v>48</v>
      </c>
    </row>
    <row r="172" spans="1:44" x14ac:dyDescent="0.3">
      <c r="A172" s="5" t="s">
        <v>39</v>
      </c>
      <c r="B172" s="5" t="s">
        <v>40</v>
      </c>
      <c r="C172" s="5" t="s">
        <v>52</v>
      </c>
      <c r="D172" s="5">
        <v>121109</v>
      </c>
      <c r="E172" s="5" t="s">
        <v>163</v>
      </c>
      <c r="F172" s="5" t="s">
        <v>68</v>
      </c>
      <c r="G172" s="5" t="s">
        <v>849</v>
      </c>
      <c r="H172" s="6">
        <v>135565</v>
      </c>
      <c r="I172" s="6">
        <v>0</v>
      </c>
      <c r="J172" s="6">
        <v>0</v>
      </c>
      <c r="K172" s="6">
        <v>135565</v>
      </c>
      <c r="L172" s="7">
        <v>46028</v>
      </c>
      <c r="M172" s="5" t="s">
        <v>850</v>
      </c>
      <c r="N172" s="5" t="s">
        <v>851</v>
      </c>
      <c r="O172" s="5" t="s">
        <v>852</v>
      </c>
      <c r="P172" s="8" t="s">
        <v>170</v>
      </c>
      <c r="Q172" s="8" t="s">
        <v>853</v>
      </c>
      <c r="R172" s="8" t="s">
        <v>854</v>
      </c>
      <c r="S172" s="8" t="s">
        <v>855</v>
      </c>
      <c r="T172" s="8" t="s">
        <v>420</v>
      </c>
      <c r="U172" s="8" t="s">
        <v>57</v>
      </c>
      <c r="V172" s="6">
        <v>460048</v>
      </c>
      <c r="W172" s="6">
        <v>83000</v>
      </c>
      <c r="X172" s="6">
        <v>1770200</v>
      </c>
      <c r="Y172" s="6">
        <v>2313248</v>
      </c>
      <c r="Z172" s="6">
        <v>2313248</v>
      </c>
      <c r="AA172" s="7">
        <v>44999</v>
      </c>
      <c r="AB172" s="7">
        <v>45966</v>
      </c>
      <c r="AC172" s="7">
        <v>45966</v>
      </c>
      <c r="AD172" s="7">
        <v>46489</v>
      </c>
      <c r="AE172" s="7">
        <v>46489</v>
      </c>
      <c r="AF172" s="7">
        <v>46962</v>
      </c>
      <c r="AG172" s="6">
        <v>2270200</v>
      </c>
      <c r="AH172" s="10">
        <v>0</v>
      </c>
      <c r="AI172" s="10">
        <v>0</v>
      </c>
      <c r="AJ172" s="10">
        <v>0</v>
      </c>
      <c r="AK172" s="6">
        <v>0</v>
      </c>
      <c r="AL172" s="6">
        <v>368038</v>
      </c>
      <c r="AM172" s="6">
        <v>0</v>
      </c>
      <c r="AN172" s="6">
        <v>0</v>
      </c>
      <c r="AO172" s="6">
        <v>368038</v>
      </c>
      <c r="AQ172" s="5" t="s">
        <v>47</v>
      </c>
      <c r="AR172" s="5" t="s">
        <v>48</v>
      </c>
    </row>
    <row r="173" spans="1:44" x14ac:dyDescent="0.3">
      <c r="A173" s="5" t="s">
        <v>39</v>
      </c>
      <c r="B173" s="5" t="s">
        <v>40</v>
      </c>
      <c r="C173" s="5" t="s">
        <v>52</v>
      </c>
      <c r="D173" s="5">
        <v>121110</v>
      </c>
      <c r="E173" s="5" t="s">
        <v>163</v>
      </c>
      <c r="F173" s="5" t="s">
        <v>79</v>
      </c>
      <c r="G173" s="5" t="s">
        <v>44</v>
      </c>
      <c r="H173" s="6">
        <v>119429</v>
      </c>
      <c r="I173" s="6">
        <v>0</v>
      </c>
      <c r="J173" s="6">
        <v>0</v>
      </c>
      <c r="K173" s="6">
        <v>119429</v>
      </c>
      <c r="L173" s="7">
        <v>46028</v>
      </c>
      <c r="M173" s="5" t="s">
        <v>856</v>
      </c>
      <c r="N173" s="5" t="s">
        <v>857</v>
      </c>
      <c r="O173" s="5" t="s">
        <v>858</v>
      </c>
      <c r="P173" s="8" t="s">
        <v>170</v>
      </c>
      <c r="R173" s="8" t="s">
        <v>859</v>
      </c>
      <c r="S173" s="8" t="s">
        <v>860</v>
      </c>
      <c r="V173" s="6">
        <v>490000</v>
      </c>
      <c r="W173" s="6">
        <v>574000</v>
      </c>
      <c r="X173" s="6">
        <v>2029000</v>
      </c>
      <c r="Y173" s="6">
        <v>3093000</v>
      </c>
      <c r="Z173" s="6">
        <v>3093000</v>
      </c>
      <c r="AA173" s="7">
        <v>45216</v>
      </c>
      <c r="AB173" s="7">
        <v>46265</v>
      </c>
      <c r="AC173" s="7">
        <v>46265</v>
      </c>
      <c r="AD173" s="7">
        <v>46568</v>
      </c>
      <c r="AE173" s="7">
        <v>46568</v>
      </c>
      <c r="AF173" s="7">
        <v>47024</v>
      </c>
      <c r="AG173" s="6">
        <v>3093000</v>
      </c>
      <c r="AH173" s="10">
        <v>0</v>
      </c>
      <c r="AI173" s="10">
        <v>0</v>
      </c>
      <c r="AJ173" s="10">
        <v>0</v>
      </c>
      <c r="AK173" s="6">
        <v>0</v>
      </c>
      <c r="AL173" s="6">
        <v>392000</v>
      </c>
      <c r="AM173" s="6">
        <v>0</v>
      </c>
      <c r="AN173" s="6">
        <v>0</v>
      </c>
      <c r="AO173" s="6">
        <v>392000</v>
      </c>
      <c r="AQ173" s="5" t="s">
        <v>47</v>
      </c>
      <c r="AR173" s="5" t="s">
        <v>48</v>
      </c>
    </row>
    <row r="174" spans="1:44" x14ac:dyDescent="0.3">
      <c r="A174" s="5" t="s">
        <v>39</v>
      </c>
      <c r="B174" s="5" t="s">
        <v>40</v>
      </c>
      <c r="C174" s="5" t="s">
        <v>49</v>
      </c>
      <c r="D174" s="5">
        <v>121360</v>
      </c>
      <c r="E174" s="5" t="s">
        <v>78</v>
      </c>
      <c r="F174" s="5" t="s">
        <v>96</v>
      </c>
      <c r="G174" s="5" t="s">
        <v>97</v>
      </c>
      <c r="H174" s="6">
        <v>0</v>
      </c>
      <c r="I174" s="6">
        <v>0</v>
      </c>
      <c r="J174" s="6">
        <v>85068097</v>
      </c>
      <c r="K174" s="6">
        <v>85068097</v>
      </c>
      <c r="L174" s="7">
        <v>45982</v>
      </c>
      <c r="M174" s="5" t="s">
        <v>861</v>
      </c>
      <c r="N174" s="5" t="s">
        <v>862</v>
      </c>
      <c r="O174" s="5" t="s">
        <v>863</v>
      </c>
      <c r="P174" s="8" t="s">
        <v>143</v>
      </c>
      <c r="Q174" s="8" t="s">
        <v>349</v>
      </c>
      <c r="X174" s="6">
        <v>85068097</v>
      </c>
      <c r="Y174" s="6">
        <v>85068097</v>
      </c>
      <c r="Z174" s="6">
        <v>85068097</v>
      </c>
      <c r="AE174" s="7">
        <v>45499</v>
      </c>
      <c r="AF174" s="7">
        <v>46108</v>
      </c>
      <c r="AG174" s="6">
        <v>85068097</v>
      </c>
      <c r="AH174" s="10">
        <v>0</v>
      </c>
      <c r="AI174" s="10">
        <v>0</v>
      </c>
      <c r="AJ174" s="10">
        <v>0</v>
      </c>
      <c r="AK174" s="6">
        <v>0</v>
      </c>
      <c r="AL174" s="6">
        <v>0</v>
      </c>
      <c r="AM174" s="6">
        <v>0</v>
      </c>
      <c r="AN174" s="6">
        <v>54887868.18</v>
      </c>
      <c r="AO174" s="6">
        <v>54887868.18</v>
      </c>
      <c r="AQ174" s="5" t="s">
        <v>51</v>
      </c>
      <c r="AR174" s="5" t="s">
        <v>183</v>
      </c>
    </row>
    <row r="175" spans="1:44" x14ac:dyDescent="0.3">
      <c r="A175" s="5" t="s">
        <v>39</v>
      </c>
      <c r="B175" s="5" t="s">
        <v>40</v>
      </c>
      <c r="C175" s="5" t="s">
        <v>49</v>
      </c>
      <c r="D175" s="5">
        <v>121361</v>
      </c>
      <c r="E175" s="5" t="s">
        <v>78</v>
      </c>
      <c r="F175" s="5" t="s">
        <v>96</v>
      </c>
      <c r="G175" s="5" t="s">
        <v>97</v>
      </c>
      <c r="H175" s="6">
        <v>0</v>
      </c>
      <c r="I175" s="6">
        <v>0</v>
      </c>
      <c r="J175" s="6">
        <v>8031903</v>
      </c>
      <c r="K175" s="6">
        <v>8031903</v>
      </c>
      <c r="L175" s="7">
        <v>45777</v>
      </c>
      <c r="M175" s="5" t="s">
        <v>861</v>
      </c>
      <c r="N175" s="5" t="s">
        <v>864</v>
      </c>
      <c r="O175" s="5" t="s">
        <v>865</v>
      </c>
      <c r="P175" s="8" t="s">
        <v>143</v>
      </c>
      <c r="Q175" s="8" t="s">
        <v>349</v>
      </c>
      <c r="X175" s="6">
        <v>8031903</v>
      </c>
      <c r="Y175" s="6">
        <v>8031903</v>
      </c>
      <c r="Z175" s="6">
        <v>8031903</v>
      </c>
      <c r="AE175" s="7">
        <v>45499</v>
      </c>
      <c r="AF175" s="7">
        <v>46108</v>
      </c>
      <c r="AG175" s="6">
        <v>8031903</v>
      </c>
      <c r="AH175" s="10">
        <v>0</v>
      </c>
      <c r="AI175" s="10">
        <v>0</v>
      </c>
      <c r="AJ175" s="10">
        <v>0</v>
      </c>
      <c r="AK175" s="6">
        <v>0</v>
      </c>
      <c r="AL175" s="6">
        <v>0</v>
      </c>
      <c r="AM175" s="6">
        <v>0</v>
      </c>
      <c r="AN175" s="6">
        <v>6911474.9100000001</v>
      </c>
      <c r="AO175" s="6">
        <v>6911474.9100000001</v>
      </c>
      <c r="AQ175" s="5" t="s">
        <v>51</v>
      </c>
      <c r="AR175" s="5" t="s">
        <v>183</v>
      </c>
    </row>
    <row r="176" spans="1:44" x14ac:dyDescent="0.3">
      <c r="A176" s="5" t="s">
        <v>39</v>
      </c>
      <c r="B176" s="5" t="s">
        <v>40</v>
      </c>
      <c r="C176" s="5" t="s">
        <v>52</v>
      </c>
      <c r="D176" s="5">
        <v>122714</v>
      </c>
      <c r="E176" s="5" t="s">
        <v>78</v>
      </c>
      <c r="F176" s="5" t="s">
        <v>62</v>
      </c>
      <c r="G176" s="5" t="s">
        <v>132</v>
      </c>
      <c r="H176" s="6">
        <v>1620879</v>
      </c>
      <c r="I176" s="6">
        <v>0</v>
      </c>
      <c r="J176" s="6">
        <v>0</v>
      </c>
      <c r="K176" s="6">
        <v>1620879</v>
      </c>
      <c r="L176" s="7">
        <v>45999</v>
      </c>
      <c r="M176" s="5" t="s">
        <v>866</v>
      </c>
      <c r="N176" s="5" t="s">
        <v>867</v>
      </c>
      <c r="O176" s="5" t="s">
        <v>867</v>
      </c>
      <c r="P176" s="8" t="s">
        <v>172</v>
      </c>
      <c r="Q176" s="8" t="s">
        <v>868</v>
      </c>
      <c r="R176" s="8" t="s">
        <v>869</v>
      </c>
      <c r="S176" s="8" t="s">
        <v>869</v>
      </c>
      <c r="V176" s="6">
        <v>2500000</v>
      </c>
      <c r="Y176" s="6">
        <v>2500000</v>
      </c>
      <c r="Z176" s="6">
        <v>2500000</v>
      </c>
      <c r="AA176" s="7">
        <v>44937</v>
      </c>
      <c r="AB176" s="7">
        <v>46176</v>
      </c>
      <c r="AG176" s="6">
        <v>2500000</v>
      </c>
      <c r="AH176" s="10">
        <v>0</v>
      </c>
      <c r="AI176" s="10">
        <v>0</v>
      </c>
      <c r="AJ176" s="10">
        <v>0</v>
      </c>
      <c r="AK176" s="6">
        <v>0</v>
      </c>
      <c r="AL176" s="6">
        <v>0</v>
      </c>
      <c r="AM176" s="6">
        <v>0</v>
      </c>
      <c r="AN176" s="6">
        <v>0</v>
      </c>
      <c r="AO176" s="6">
        <v>0</v>
      </c>
      <c r="AQ176" s="5" t="s">
        <v>51</v>
      </c>
      <c r="AR176" s="5" t="s">
        <v>183</v>
      </c>
    </row>
    <row r="177" spans="1:44" x14ac:dyDescent="0.3">
      <c r="A177" s="5" t="s">
        <v>39</v>
      </c>
      <c r="B177" s="5" t="s">
        <v>40</v>
      </c>
      <c r="C177" s="5" t="s">
        <v>52</v>
      </c>
      <c r="D177" s="5">
        <v>122761</v>
      </c>
      <c r="E177" s="5" t="s">
        <v>78</v>
      </c>
      <c r="F177" s="5" t="s">
        <v>43</v>
      </c>
      <c r="G177" s="5" t="s">
        <v>132</v>
      </c>
      <c r="H177" s="6">
        <v>862102</v>
      </c>
      <c r="I177" s="6">
        <v>0</v>
      </c>
      <c r="J177" s="6">
        <v>0</v>
      </c>
      <c r="K177" s="6">
        <v>862102</v>
      </c>
      <c r="L177" s="7">
        <v>46028</v>
      </c>
      <c r="M177" s="5" t="s">
        <v>870</v>
      </c>
      <c r="N177" s="5" t="s">
        <v>871</v>
      </c>
      <c r="O177" s="5" t="s">
        <v>872</v>
      </c>
      <c r="P177" s="8" t="s">
        <v>133</v>
      </c>
      <c r="Q177" s="8" t="s">
        <v>354</v>
      </c>
      <c r="R177" s="8" t="s">
        <v>873</v>
      </c>
      <c r="S177" s="8" t="s">
        <v>874</v>
      </c>
      <c r="V177" s="6">
        <v>1250000</v>
      </c>
      <c r="Y177" s="6">
        <v>1250000</v>
      </c>
      <c r="Z177" s="6">
        <v>1250000</v>
      </c>
      <c r="AA177" s="7">
        <v>45036</v>
      </c>
      <c r="AB177" s="7">
        <v>45880</v>
      </c>
      <c r="AG177" s="6">
        <v>1250000</v>
      </c>
      <c r="AH177" s="10">
        <v>0</v>
      </c>
      <c r="AI177" s="10">
        <v>0</v>
      </c>
      <c r="AJ177" s="10">
        <v>0</v>
      </c>
      <c r="AK177" s="6">
        <v>0</v>
      </c>
      <c r="AL177" s="6">
        <v>0</v>
      </c>
      <c r="AM177" s="6">
        <v>0</v>
      </c>
      <c r="AN177" s="6">
        <v>0</v>
      </c>
      <c r="AO177" s="6">
        <v>0</v>
      </c>
      <c r="AQ177" s="5" t="s">
        <v>51</v>
      </c>
      <c r="AR177" s="5" t="s">
        <v>183</v>
      </c>
    </row>
    <row r="178" spans="1:44" x14ac:dyDescent="0.3">
      <c r="A178" s="5" t="s">
        <v>39</v>
      </c>
      <c r="B178" s="5" t="s">
        <v>40</v>
      </c>
      <c r="C178" s="5" t="s">
        <v>52</v>
      </c>
      <c r="D178" s="5">
        <v>123055</v>
      </c>
      <c r="E178" s="5" t="s">
        <v>53</v>
      </c>
      <c r="F178" s="5" t="s">
        <v>75</v>
      </c>
      <c r="G178" s="5" t="s">
        <v>44</v>
      </c>
      <c r="M178" s="5" t="s">
        <v>875</v>
      </c>
      <c r="N178" s="5" t="s">
        <v>876</v>
      </c>
      <c r="O178" s="5" t="s">
        <v>876</v>
      </c>
      <c r="P178" s="8" t="s">
        <v>76</v>
      </c>
      <c r="Q178" s="8" t="s">
        <v>877</v>
      </c>
      <c r="R178" s="8" t="s">
        <v>878</v>
      </c>
      <c r="S178" s="8" t="s">
        <v>879</v>
      </c>
      <c r="V178" s="6">
        <v>716459</v>
      </c>
      <c r="W178" s="6">
        <v>1662206</v>
      </c>
      <c r="X178" s="6">
        <v>3175173</v>
      </c>
      <c r="Y178" s="6">
        <v>5553838</v>
      </c>
      <c r="Z178" s="6">
        <v>5553838</v>
      </c>
      <c r="AA178" s="7">
        <v>46475</v>
      </c>
      <c r="AB178" s="7">
        <v>47304</v>
      </c>
      <c r="AC178" s="7">
        <v>47304</v>
      </c>
      <c r="AD178" s="7">
        <v>47582</v>
      </c>
      <c r="AE178" s="7">
        <v>47582</v>
      </c>
      <c r="AF178" s="7">
        <v>47933</v>
      </c>
      <c r="AG178" s="6">
        <v>5553838</v>
      </c>
      <c r="AH178" s="10">
        <v>716459</v>
      </c>
      <c r="AI178" s="10">
        <v>1662206</v>
      </c>
      <c r="AJ178" s="10">
        <v>3175173</v>
      </c>
      <c r="AK178" s="6">
        <v>5553838</v>
      </c>
      <c r="AQ178" s="5" t="s">
        <v>51</v>
      </c>
      <c r="AR178" s="5" t="s">
        <v>48</v>
      </c>
    </row>
    <row r="179" spans="1:44" x14ac:dyDescent="0.3">
      <c r="A179" s="5" t="s">
        <v>39</v>
      </c>
      <c r="B179" s="5" t="s">
        <v>40</v>
      </c>
      <c r="C179" s="5" t="s">
        <v>52</v>
      </c>
      <c r="D179" s="5">
        <v>123129</v>
      </c>
      <c r="E179" s="5" t="s">
        <v>78</v>
      </c>
      <c r="F179" s="5" t="s">
        <v>84</v>
      </c>
      <c r="G179" s="5" t="s">
        <v>97</v>
      </c>
      <c r="H179" s="6">
        <v>1619638</v>
      </c>
      <c r="I179" s="6">
        <v>0</v>
      </c>
      <c r="J179" s="6">
        <v>97479307</v>
      </c>
      <c r="K179" s="6">
        <v>99098944</v>
      </c>
      <c r="L179" s="7">
        <v>46038</v>
      </c>
      <c r="M179" s="5" t="s">
        <v>880</v>
      </c>
      <c r="N179" s="5" t="s">
        <v>881</v>
      </c>
      <c r="O179" s="5" t="s">
        <v>882</v>
      </c>
      <c r="P179" s="8" t="s">
        <v>143</v>
      </c>
      <c r="Q179" s="8" t="s">
        <v>349</v>
      </c>
      <c r="R179" s="8" t="s">
        <v>883</v>
      </c>
      <c r="S179" s="8" t="s">
        <v>343</v>
      </c>
      <c r="T179" s="8" t="s">
        <v>884</v>
      </c>
      <c r="U179" s="8" t="s">
        <v>57</v>
      </c>
      <c r="V179" s="6">
        <v>1619638</v>
      </c>
      <c r="W179" s="6">
        <v>100000</v>
      </c>
      <c r="X179" s="6">
        <v>204348858</v>
      </c>
      <c r="Y179" s="6">
        <v>206068496</v>
      </c>
      <c r="Z179" s="6">
        <v>206068496</v>
      </c>
      <c r="AA179" s="7">
        <v>45127</v>
      </c>
      <c r="AB179" s="7">
        <v>45216</v>
      </c>
      <c r="AC179" s="7">
        <v>45216</v>
      </c>
      <c r="AD179" s="7">
        <v>45237</v>
      </c>
      <c r="AE179" s="7">
        <v>45237</v>
      </c>
      <c r="AF179" s="7">
        <v>46710</v>
      </c>
      <c r="AG179" s="6">
        <v>229265701</v>
      </c>
      <c r="AH179" s="10">
        <v>0</v>
      </c>
      <c r="AI179" s="10">
        <v>0</v>
      </c>
      <c r="AJ179" s="10">
        <v>0</v>
      </c>
      <c r="AK179" s="6">
        <v>0</v>
      </c>
      <c r="AL179" s="6">
        <v>4500000</v>
      </c>
      <c r="AM179" s="6">
        <v>100000</v>
      </c>
      <c r="AN179" s="6">
        <v>45020154</v>
      </c>
      <c r="AO179" s="6">
        <v>49620154</v>
      </c>
      <c r="AQ179" s="5" t="s">
        <v>51</v>
      </c>
      <c r="AR179" s="5" t="s">
        <v>183</v>
      </c>
    </row>
    <row r="180" spans="1:44" x14ac:dyDescent="0.3">
      <c r="A180" s="5" t="s">
        <v>39</v>
      </c>
      <c r="B180" s="5" t="s">
        <v>40</v>
      </c>
      <c r="C180" s="5" t="s">
        <v>52</v>
      </c>
      <c r="D180" s="5">
        <v>123154</v>
      </c>
      <c r="E180" s="5" t="s">
        <v>53</v>
      </c>
      <c r="F180" s="5" t="s">
        <v>96</v>
      </c>
      <c r="G180" s="5" t="s">
        <v>187</v>
      </c>
      <c r="H180" s="6">
        <v>2415609</v>
      </c>
      <c r="I180" s="6">
        <v>0</v>
      </c>
      <c r="J180" s="6">
        <v>0</v>
      </c>
      <c r="K180" s="6">
        <v>2415609</v>
      </c>
      <c r="L180" s="7">
        <v>46028</v>
      </c>
      <c r="M180" s="5" t="s">
        <v>885</v>
      </c>
      <c r="N180" s="5" t="s">
        <v>146</v>
      </c>
      <c r="O180" s="5" t="s">
        <v>137</v>
      </c>
      <c r="P180" s="8" t="s">
        <v>145</v>
      </c>
      <c r="R180" s="8" t="s">
        <v>248</v>
      </c>
      <c r="S180" s="8" t="s">
        <v>249</v>
      </c>
      <c r="V180" s="6">
        <v>6670000</v>
      </c>
      <c r="W180" s="6">
        <v>2210000</v>
      </c>
      <c r="X180" s="6">
        <v>100160000</v>
      </c>
      <c r="Y180" s="6">
        <v>109040000</v>
      </c>
      <c r="Z180" s="6">
        <v>109040000</v>
      </c>
      <c r="AA180" s="7">
        <v>45142</v>
      </c>
      <c r="AB180" s="7">
        <v>46595</v>
      </c>
      <c r="AC180" s="7">
        <v>46595</v>
      </c>
      <c r="AD180" s="7">
        <v>46919</v>
      </c>
      <c r="AE180" s="7">
        <v>46919</v>
      </c>
      <c r="AF180" s="7">
        <v>48894</v>
      </c>
      <c r="AG180" s="6">
        <v>6670000</v>
      </c>
      <c r="AH180" s="10">
        <v>0</v>
      </c>
      <c r="AI180" s="10">
        <v>0</v>
      </c>
      <c r="AJ180" s="10">
        <v>0</v>
      </c>
      <c r="AK180" s="6">
        <v>0</v>
      </c>
      <c r="AL180" s="6">
        <v>0</v>
      </c>
      <c r="AM180" s="6">
        <v>0</v>
      </c>
      <c r="AN180" s="6">
        <v>0</v>
      </c>
      <c r="AO180" s="6">
        <v>0</v>
      </c>
      <c r="AQ180" s="5" t="s">
        <v>51</v>
      </c>
      <c r="AR180" s="5" t="s">
        <v>183</v>
      </c>
    </row>
    <row r="181" spans="1:44" x14ac:dyDescent="0.3">
      <c r="A181" s="5" t="s">
        <v>39</v>
      </c>
      <c r="B181" s="5" t="s">
        <v>40</v>
      </c>
      <c r="C181" s="5" t="s">
        <v>52</v>
      </c>
      <c r="D181" s="5">
        <v>123160</v>
      </c>
      <c r="E181" s="5" t="s">
        <v>53</v>
      </c>
      <c r="F181" s="5" t="s">
        <v>79</v>
      </c>
      <c r="G181" s="5" t="s">
        <v>97</v>
      </c>
      <c r="M181" s="5" t="s">
        <v>886</v>
      </c>
      <c r="N181" s="5" t="s">
        <v>887</v>
      </c>
      <c r="O181" s="5" t="s">
        <v>888</v>
      </c>
      <c r="P181" s="8" t="s">
        <v>108</v>
      </c>
      <c r="Q181" s="8" t="s">
        <v>889</v>
      </c>
      <c r="R181" s="8" t="s">
        <v>890</v>
      </c>
      <c r="S181" s="8" t="s">
        <v>891</v>
      </c>
      <c r="T181" s="8" t="s">
        <v>892</v>
      </c>
      <c r="U181" s="8" t="s">
        <v>57</v>
      </c>
      <c r="V181" s="6">
        <v>900188</v>
      </c>
      <c r="W181" s="6">
        <v>783686</v>
      </c>
      <c r="X181" s="6">
        <v>3386376</v>
      </c>
      <c r="Y181" s="6">
        <v>5070250</v>
      </c>
      <c r="Z181" s="6">
        <v>5070250</v>
      </c>
      <c r="AA181" s="7">
        <v>46010</v>
      </c>
      <c r="AB181" s="7">
        <v>46877</v>
      </c>
      <c r="AC181" s="7">
        <v>46877</v>
      </c>
      <c r="AD181" s="7">
        <v>47143</v>
      </c>
      <c r="AE181" s="7">
        <v>47143</v>
      </c>
      <c r="AF181" s="7">
        <v>47497</v>
      </c>
      <c r="AG181" s="6">
        <v>5070250</v>
      </c>
      <c r="AH181" s="10">
        <v>0</v>
      </c>
      <c r="AI181" s="10">
        <v>783686</v>
      </c>
      <c r="AJ181" s="10">
        <v>3386376</v>
      </c>
      <c r="AK181" s="6">
        <v>4170062</v>
      </c>
      <c r="AL181" s="6">
        <v>0</v>
      </c>
      <c r="AM181" s="6">
        <v>0</v>
      </c>
      <c r="AN181" s="6">
        <v>0</v>
      </c>
      <c r="AO181" s="6">
        <v>0</v>
      </c>
      <c r="AQ181" s="5" t="s">
        <v>47</v>
      </c>
      <c r="AR181" s="5" t="s">
        <v>183</v>
      </c>
    </row>
    <row r="182" spans="1:44" x14ac:dyDescent="0.3">
      <c r="A182" s="5" t="s">
        <v>39</v>
      </c>
      <c r="B182" s="5" t="s">
        <v>40</v>
      </c>
      <c r="C182" s="5" t="s">
        <v>52</v>
      </c>
      <c r="D182" s="5">
        <v>123166</v>
      </c>
      <c r="E182" s="5" t="s">
        <v>53</v>
      </c>
      <c r="F182" s="5" t="s">
        <v>96</v>
      </c>
      <c r="G182" s="5" t="s">
        <v>97</v>
      </c>
      <c r="M182" s="5" t="s">
        <v>893</v>
      </c>
      <c r="N182" s="5" t="s">
        <v>591</v>
      </c>
      <c r="O182" s="5" t="s">
        <v>894</v>
      </c>
      <c r="P182" s="8" t="s">
        <v>83</v>
      </c>
      <c r="Q182" s="8" t="s">
        <v>101</v>
      </c>
      <c r="R182" s="8" t="s">
        <v>895</v>
      </c>
      <c r="S182" s="8" t="s">
        <v>896</v>
      </c>
      <c r="V182" s="6">
        <v>855074</v>
      </c>
      <c r="W182" s="6">
        <v>467490</v>
      </c>
      <c r="X182" s="6">
        <v>7945261</v>
      </c>
      <c r="Y182" s="6">
        <v>9267825</v>
      </c>
      <c r="Z182" s="6">
        <v>9267825</v>
      </c>
      <c r="AA182" s="7">
        <v>46188</v>
      </c>
      <c r="AB182" s="7">
        <v>46972</v>
      </c>
      <c r="AC182" s="7">
        <v>46972</v>
      </c>
      <c r="AD182" s="7">
        <v>47238</v>
      </c>
      <c r="AE182" s="7">
        <v>47238</v>
      </c>
      <c r="AF182" s="7">
        <v>47589</v>
      </c>
      <c r="AG182" s="6">
        <v>9267825</v>
      </c>
      <c r="AH182" s="10">
        <v>0</v>
      </c>
      <c r="AI182" s="10">
        <v>467490</v>
      </c>
      <c r="AJ182" s="10">
        <v>7945261</v>
      </c>
      <c r="AK182" s="6">
        <v>8412751</v>
      </c>
      <c r="AQ182" s="5" t="s">
        <v>47</v>
      </c>
      <c r="AR182" s="5" t="s">
        <v>183</v>
      </c>
    </row>
    <row r="183" spans="1:44" x14ac:dyDescent="0.3">
      <c r="A183" s="5" t="s">
        <v>39</v>
      </c>
      <c r="B183" s="5" t="s">
        <v>40</v>
      </c>
      <c r="C183" s="5" t="s">
        <v>52</v>
      </c>
      <c r="D183" s="5">
        <v>123179</v>
      </c>
      <c r="E183" s="5" t="s">
        <v>53</v>
      </c>
      <c r="F183" s="5" t="s">
        <v>79</v>
      </c>
      <c r="G183" s="5" t="s">
        <v>97</v>
      </c>
      <c r="M183" s="5" t="s">
        <v>897</v>
      </c>
      <c r="N183" s="5" t="s">
        <v>898</v>
      </c>
      <c r="O183" s="5" t="s">
        <v>899</v>
      </c>
      <c r="P183" s="8" t="s">
        <v>900</v>
      </c>
      <c r="Q183" s="8" t="s">
        <v>901</v>
      </c>
      <c r="R183" s="8" t="s">
        <v>73</v>
      </c>
      <c r="S183" s="8" t="s">
        <v>574</v>
      </c>
      <c r="T183" s="8" t="s">
        <v>902</v>
      </c>
      <c r="U183" s="8" t="s">
        <v>57</v>
      </c>
      <c r="V183" s="6">
        <v>1113119</v>
      </c>
      <c r="W183" s="6">
        <v>3980472</v>
      </c>
      <c r="X183" s="6">
        <v>6190918</v>
      </c>
      <c r="Y183" s="6">
        <v>11284509</v>
      </c>
      <c r="Z183" s="6">
        <v>11284509</v>
      </c>
      <c r="AA183" s="7">
        <v>45974</v>
      </c>
      <c r="AB183" s="7">
        <v>46877</v>
      </c>
      <c r="AC183" s="7">
        <v>46877</v>
      </c>
      <c r="AD183" s="7">
        <v>47143</v>
      </c>
      <c r="AE183" s="7">
        <v>47143</v>
      </c>
      <c r="AF183" s="7">
        <v>47494</v>
      </c>
      <c r="AG183" s="6">
        <v>11284509</v>
      </c>
      <c r="AH183" s="10">
        <v>1113119</v>
      </c>
      <c r="AI183" s="10">
        <v>3980472</v>
      </c>
      <c r="AJ183" s="10">
        <v>6190918</v>
      </c>
      <c r="AK183" s="6">
        <v>11284509</v>
      </c>
      <c r="AL183" s="6">
        <v>0</v>
      </c>
      <c r="AM183" s="6">
        <v>0</v>
      </c>
      <c r="AN183" s="6">
        <v>0</v>
      </c>
      <c r="AO183" s="6">
        <v>0</v>
      </c>
      <c r="AQ183" s="5" t="s">
        <v>47</v>
      </c>
      <c r="AR183" s="5" t="s">
        <v>183</v>
      </c>
    </row>
    <row r="184" spans="1:44" x14ac:dyDescent="0.3">
      <c r="A184" s="5" t="s">
        <v>39</v>
      </c>
      <c r="B184" s="5" t="s">
        <v>40</v>
      </c>
      <c r="C184" s="5" t="s">
        <v>49</v>
      </c>
      <c r="D184" s="5">
        <v>123322</v>
      </c>
      <c r="E184" s="5" t="s">
        <v>78</v>
      </c>
      <c r="F184" s="5" t="s">
        <v>62</v>
      </c>
      <c r="G184" s="5" t="s">
        <v>97</v>
      </c>
      <c r="H184" s="6">
        <v>0</v>
      </c>
      <c r="I184" s="6">
        <v>0</v>
      </c>
      <c r="J184" s="6">
        <v>-1259</v>
      </c>
      <c r="K184" s="6">
        <v>-1259</v>
      </c>
      <c r="L184" s="7">
        <v>45992</v>
      </c>
      <c r="M184" s="5" t="s">
        <v>903</v>
      </c>
      <c r="N184" s="5" t="s">
        <v>793</v>
      </c>
      <c r="O184" s="5" t="s">
        <v>904</v>
      </c>
      <c r="P184" s="8" t="s">
        <v>143</v>
      </c>
      <c r="Q184" s="8" t="s">
        <v>905</v>
      </c>
      <c r="T184" s="8" t="s">
        <v>797</v>
      </c>
      <c r="U184" s="8" t="s">
        <v>57</v>
      </c>
      <c r="X184" s="6">
        <v>15380374</v>
      </c>
      <c r="Y184" s="6">
        <v>15380374</v>
      </c>
      <c r="Z184" s="6">
        <v>0</v>
      </c>
      <c r="AE184" s="7">
        <v>45545</v>
      </c>
      <c r="AF184" s="7">
        <v>46147</v>
      </c>
      <c r="AG184" s="6">
        <v>15380374</v>
      </c>
      <c r="AH184" s="10">
        <v>0</v>
      </c>
      <c r="AI184" s="10">
        <v>0</v>
      </c>
      <c r="AJ184" s="10">
        <v>-25482549</v>
      </c>
      <c r="AK184" s="6">
        <v>-25482549</v>
      </c>
      <c r="AL184" s="6">
        <v>0</v>
      </c>
      <c r="AM184" s="6">
        <v>0</v>
      </c>
      <c r="AN184" s="6">
        <v>0</v>
      </c>
      <c r="AO184" s="6">
        <v>0</v>
      </c>
      <c r="AQ184" s="5" t="s">
        <v>51</v>
      </c>
      <c r="AR184" s="5" t="s">
        <v>183</v>
      </c>
    </row>
    <row r="185" spans="1:44" x14ac:dyDescent="0.3">
      <c r="A185" s="5" t="s">
        <v>39</v>
      </c>
      <c r="B185" s="5" t="s">
        <v>40</v>
      </c>
      <c r="C185" s="5" t="s">
        <v>52</v>
      </c>
      <c r="D185" s="5">
        <v>123585</v>
      </c>
      <c r="E185" s="5" t="s">
        <v>53</v>
      </c>
      <c r="F185" s="5" t="s">
        <v>43</v>
      </c>
      <c r="G185" s="5" t="s">
        <v>104</v>
      </c>
      <c r="M185" s="5" t="s">
        <v>906</v>
      </c>
      <c r="N185" s="5" t="s">
        <v>907</v>
      </c>
      <c r="O185" s="5" t="s">
        <v>908</v>
      </c>
      <c r="P185" s="8" t="s">
        <v>69</v>
      </c>
      <c r="Q185" s="8" t="s">
        <v>192</v>
      </c>
      <c r="R185" s="8" t="s">
        <v>909</v>
      </c>
      <c r="S185" s="8" t="s">
        <v>910</v>
      </c>
      <c r="T185" s="8" t="s">
        <v>166</v>
      </c>
      <c r="U185" s="8" t="s">
        <v>57</v>
      </c>
      <c r="V185" s="6">
        <v>4000000</v>
      </c>
      <c r="W185" s="6">
        <v>1005000</v>
      </c>
      <c r="X185" s="6">
        <v>54432039</v>
      </c>
      <c r="Y185" s="6">
        <v>59437039</v>
      </c>
      <c r="Z185" s="6">
        <v>59437039</v>
      </c>
      <c r="AA185" s="7">
        <v>46203</v>
      </c>
      <c r="AB185" s="7">
        <v>46631</v>
      </c>
      <c r="AC185" s="7">
        <v>46631</v>
      </c>
      <c r="AD185" s="7">
        <v>48488</v>
      </c>
      <c r="AE185" s="7">
        <v>48488</v>
      </c>
      <c r="AF185" s="7">
        <v>49982</v>
      </c>
      <c r="AG185" s="6">
        <v>59437039</v>
      </c>
      <c r="AH185" s="10">
        <v>0</v>
      </c>
      <c r="AI185" s="10">
        <v>1004000</v>
      </c>
      <c r="AJ185" s="10">
        <v>0</v>
      </c>
      <c r="AK185" s="6">
        <v>1004000</v>
      </c>
      <c r="AQ185" s="5" t="s">
        <v>47</v>
      </c>
      <c r="AR185" s="5" t="s">
        <v>183</v>
      </c>
    </row>
    <row r="186" spans="1:44" x14ac:dyDescent="0.3">
      <c r="A186" s="5" t="s">
        <v>39</v>
      </c>
      <c r="B186" s="5" t="s">
        <v>40</v>
      </c>
      <c r="C186" s="5" t="s">
        <v>52</v>
      </c>
      <c r="D186" s="5">
        <v>123587</v>
      </c>
      <c r="E186" s="5" t="s">
        <v>53</v>
      </c>
      <c r="F186" s="5" t="s">
        <v>62</v>
      </c>
      <c r="G186" s="5" t="s">
        <v>86</v>
      </c>
      <c r="M186" s="5" t="s">
        <v>911</v>
      </c>
      <c r="N186" s="5" t="s">
        <v>912</v>
      </c>
      <c r="O186" s="5" t="s">
        <v>913</v>
      </c>
      <c r="P186" s="8" t="s">
        <v>108</v>
      </c>
      <c r="Q186" s="8" t="s">
        <v>913</v>
      </c>
      <c r="R186" s="8" t="s">
        <v>914</v>
      </c>
      <c r="S186" s="8" t="s">
        <v>914</v>
      </c>
      <c r="T186" s="8" t="s">
        <v>90</v>
      </c>
      <c r="U186" s="8" t="s">
        <v>57</v>
      </c>
      <c r="V186" s="6">
        <v>1028444</v>
      </c>
      <c r="W186" s="6">
        <v>1380686</v>
      </c>
      <c r="X186" s="6">
        <v>9814153</v>
      </c>
      <c r="Y186" s="6">
        <v>12223283</v>
      </c>
      <c r="Z186" s="6">
        <v>12223283</v>
      </c>
      <c r="AA186" s="7">
        <v>47028</v>
      </c>
      <c r="AB186" s="7">
        <v>47812</v>
      </c>
      <c r="AC186" s="7">
        <v>47812</v>
      </c>
      <c r="AD186" s="7">
        <v>48078</v>
      </c>
      <c r="AE186" s="7">
        <v>48078</v>
      </c>
      <c r="AF186" s="7">
        <v>48429</v>
      </c>
      <c r="AG186" s="6">
        <v>2409126</v>
      </c>
      <c r="AH186" s="10">
        <v>822755</v>
      </c>
      <c r="AI186" s="10">
        <v>0</v>
      </c>
      <c r="AJ186" s="10">
        <v>0</v>
      </c>
      <c r="AK186" s="6">
        <v>822755</v>
      </c>
      <c r="AQ186" s="5" t="s">
        <v>47</v>
      </c>
      <c r="AR186" s="5" t="s">
        <v>48</v>
      </c>
    </row>
    <row r="187" spans="1:44" x14ac:dyDescent="0.3">
      <c r="A187" s="5" t="s">
        <v>39</v>
      </c>
      <c r="B187" s="5" t="s">
        <v>40</v>
      </c>
      <c r="C187" s="5" t="s">
        <v>52</v>
      </c>
      <c r="D187" s="5">
        <v>123588</v>
      </c>
      <c r="E187" s="5" t="s">
        <v>53</v>
      </c>
      <c r="F187" s="5" t="s">
        <v>96</v>
      </c>
      <c r="G187" s="5" t="s">
        <v>86</v>
      </c>
      <c r="M187" s="5" t="s">
        <v>915</v>
      </c>
      <c r="N187" s="5" t="s">
        <v>916</v>
      </c>
      <c r="O187" s="5" t="s">
        <v>917</v>
      </c>
      <c r="P187" s="8" t="s">
        <v>69</v>
      </c>
      <c r="Q187" s="8" t="s">
        <v>918</v>
      </c>
      <c r="R187" s="8" t="s">
        <v>919</v>
      </c>
      <c r="S187" s="8" t="s">
        <v>920</v>
      </c>
      <c r="V187" s="6">
        <v>307580</v>
      </c>
      <c r="X187" s="6">
        <v>5690230</v>
      </c>
      <c r="Y187" s="6">
        <v>5997810</v>
      </c>
      <c r="Z187" s="6">
        <v>5997810</v>
      </c>
      <c r="AA187" s="7">
        <v>47028</v>
      </c>
      <c r="AB187" s="7">
        <v>47896</v>
      </c>
      <c r="AE187" s="7">
        <v>47896</v>
      </c>
      <c r="AF187" s="7">
        <v>48247</v>
      </c>
      <c r="AG187" s="6">
        <v>3721782</v>
      </c>
      <c r="AH187" s="10">
        <v>246064</v>
      </c>
      <c r="AI187" s="10">
        <v>0</v>
      </c>
      <c r="AJ187" s="10">
        <v>0</v>
      </c>
      <c r="AK187" s="6">
        <v>246064</v>
      </c>
      <c r="AQ187" s="5" t="s">
        <v>47</v>
      </c>
      <c r="AR187" s="5" t="s">
        <v>48</v>
      </c>
    </row>
    <row r="188" spans="1:44" x14ac:dyDescent="0.3">
      <c r="A188" s="5" t="s">
        <v>39</v>
      </c>
      <c r="B188" s="5" t="s">
        <v>40</v>
      </c>
      <c r="C188" s="5" t="s">
        <v>52</v>
      </c>
      <c r="D188" s="5">
        <v>123635</v>
      </c>
      <c r="E188" s="5" t="s">
        <v>53</v>
      </c>
      <c r="F188" s="5" t="s">
        <v>96</v>
      </c>
      <c r="G188" s="5" t="s">
        <v>44</v>
      </c>
      <c r="M188" s="5" t="s">
        <v>921</v>
      </c>
      <c r="N188" s="5" t="s">
        <v>922</v>
      </c>
      <c r="O188" s="5" t="s">
        <v>923</v>
      </c>
      <c r="P188" s="8" t="s">
        <v>133</v>
      </c>
      <c r="Q188" s="8" t="s">
        <v>924</v>
      </c>
      <c r="R188" s="8" t="s">
        <v>925</v>
      </c>
      <c r="S188" s="8" t="s">
        <v>926</v>
      </c>
      <c r="V188" s="6">
        <v>977959</v>
      </c>
      <c r="W188" s="6">
        <v>2861604</v>
      </c>
      <c r="X188" s="6">
        <v>5406296</v>
      </c>
      <c r="Y188" s="6">
        <v>9245859</v>
      </c>
      <c r="Z188" s="6">
        <v>9245859</v>
      </c>
      <c r="AA188" s="7">
        <v>47028</v>
      </c>
      <c r="AB188" s="7">
        <v>47812</v>
      </c>
      <c r="AC188" s="7">
        <v>47812</v>
      </c>
      <c r="AD188" s="7">
        <v>48078</v>
      </c>
      <c r="AE188" s="7">
        <v>48078</v>
      </c>
      <c r="AF188" s="7">
        <v>48429</v>
      </c>
      <c r="AG188" s="6">
        <v>4395433</v>
      </c>
      <c r="AH188" s="10">
        <v>782367</v>
      </c>
      <c r="AI188" s="10">
        <v>0</v>
      </c>
      <c r="AJ188" s="10">
        <v>0</v>
      </c>
      <c r="AK188" s="6">
        <v>782367</v>
      </c>
      <c r="AQ188" s="5" t="s">
        <v>47</v>
      </c>
      <c r="AR188" s="5" t="s">
        <v>48</v>
      </c>
    </row>
    <row r="189" spans="1:44" x14ac:dyDescent="0.3">
      <c r="A189" s="5" t="s">
        <v>39</v>
      </c>
      <c r="B189" s="5" t="s">
        <v>40</v>
      </c>
      <c r="C189" s="5" t="s">
        <v>52</v>
      </c>
      <c r="D189" s="5">
        <v>123636</v>
      </c>
      <c r="E189" s="5" t="s">
        <v>53</v>
      </c>
      <c r="F189" s="5" t="s">
        <v>62</v>
      </c>
      <c r="G189" s="5" t="s">
        <v>86</v>
      </c>
      <c r="M189" s="5" t="s">
        <v>927</v>
      </c>
      <c r="N189" s="5" t="s">
        <v>162</v>
      </c>
      <c r="O189" s="5" t="s">
        <v>928</v>
      </c>
      <c r="P189" s="8" t="s">
        <v>65</v>
      </c>
      <c r="Q189" s="8" t="s">
        <v>158</v>
      </c>
      <c r="R189" s="8" t="s">
        <v>929</v>
      </c>
      <c r="S189" s="8" t="s">
        <v>930</v>
      </c>
      <c r="T189" s="8" t="s">
        <v>90</v>
      </c>
      <c r="V189" s="6">
        <v>300000</v>
      </c>
      <c r="W189" s="6">
        <v>117000</v>
      </c>
      <c r="X189" s="6">
        <v>1651188</v>
      </c>
      <c r="Y189" s="6">
        <v>2068188</v>
      </c>
      <c r="Z189" s="6">
        <v>2068188</v>
      </c>
      <c r="AA189" s="7">
        <v>47028</v>
      </c>
      <c r="AB189" s="7">
        <v>47812</v>
      </c>
      <c r="AC189" s="7">
        <v>47812</v>
      </c>
      <c r="AD189" s="7">
        <v>48078</v>
      </c>
      <c r="AE189" s="7">
        <v>48078</v>
      </c>
      <c r="AF189" s="7">
        <v>48429</v>
      </c>
      <c r="AG189" s="6">
        <v>417000</v>
      </c>
      <c r="AH189" s="10">
        <v>240000</v>
      </c>
      <c r="AI189" s="10">
        <v>0</v>
      </c>
      <c r="AJ189" s="10">
        <v>0</v>
      </c>
      <c r="AK189" s="6">
        <v>240000</v>
      </c>
      <c r="AQ189" s="5" t="s">
        <v>47</v>
      </c>
      <c r="AR189" s="5" t="s">
        <v>48</v>
      </c>
    </row>
    <row r="190" spans="1:44" x14ac:dyDescent="0.3">
      <c r="A190" s="5" t="s">
        <v>39</v>
      </c>
      <c r="B190" s="5" t="s">
        <v>40</v>
      </c>
      <c r="C190" s="5" t="s">
        <v>52</v>
      </c>
      <c r="D190" s="5">
        <v>123637</v>
      </c>
      <c r="E190" s="5" t="s">
        <v>53</v>
      </c>
      <c r="F190" s="5" t="s">
        <v>62</v>
      </c>
      <c r="G190" s="5" t="s">
        <v>86</v>
      </c>
      <c r="M190" s="5" t="s">
        <v>931</v>
      </c>
      <c r="N190" s="5" t="s">
        <v>932</v>
      </c>
      <c r="O190" s="5" t="s">
        <v>66</v>
      </c>
      <c r="P190" s="8" t="s">
        <v>69</v>
      </c>
      <c r="Q190" s="8" t="s">
        <v>933</v>
      </c>
      <c r="R190" s="8" t="s">
        <v>134</v>
      </c>
      <c r="S190" s="8" t="s">
        <v>934</v>
      </c>
      <c r="T190" s="8" t="s">
        <v>420</v>
      </c>
      <c r="U190" s="8" t="s">
        <v>57</v>
      </c>
      <c r="V190" s="6">
        <v>3254000</v>
      </c>
      <c r="Y190" s="6">
        <v>3254000</v>
      </c>
      <c r="Z190" s="6">
        <v>3254000</v>
      </c>
      <c r="AA190" s="7">
        <v>47028</v>
      </c>
      <c r="AB190" s="7">
        <v>47834</v>
      </c>
      <c r="AG190" s="6">
        <v>3254000</v>
      </c>
      <c r="AH190" s="10">
        <v>2603200</v>
      </c>
      <c r="AI190" s="10">
        <v>0</v>
      </c>
      <c r="AJ190" s="10">
        <v>0</v>
      </c>
      <c r="AK190" s="6">
        <v>2603200</v>
      </c>
      <c r="AQ190" s="5" t="s">
        <v>47</v>
      </c>
      <c r="AR190" s="5" t="s">
        <v>48</v>
      </c>
    </row>
    <row r="191" spans="1:44" x14ac:dyDescent="0.3">
      <c r="A191" s="5" t="s">
        <v>39</v>
      </c>
      <c r="B191" s="5" t="s">
        <v>40</v>
      </c>
      <c r="C191" s="5" t="s">
        <v>52</v>
      </c>
      <c r="D191" s="5">
        <v>123638</v>
      </c>
      <c r="E191" s="5" t="s">
        <v>53</v>
      </c>
      <c r="F191" s="5" t="s">
        <v>96</v>
      </c>
      <c r="G191" s="5" t="s">
        <v>608</v>
      </c>
      <c r="M191" s="5" t="s">
        <v>935</v>
      </c>
      <c r="N191" s="5" t="s">
        <v>936</v>
      </c>
      <c r="O191" s="5" t="s">
        <v>937</v>
      </c>
      <c r="P191" s="8" t="s">
        <v>133</v>
      </c>
      <c r="Q191" s="8" t="s">
        <v>938</v>
      </c>
      <c r="R191" s="8" t="s">
        <v>939</v>
      </c>
      <c r="S191" s="8" t="s">
        <v>940</v>
      </c>
      <c r="V191" s="6">
        <v>2500000</v>
      </c>
      <c r="Y191" s="6">
        <v>2500000</v>
      </c>
      <c r="Z191" s="6">
        <v>2500000</v>
      </c>
      <c r="AA191" s="7">
        <v>47028</v>
      </c>
      <c r="AB191" s="7">
        <v>47834</v>
      </c>
      <c r="AG191" s="6">
        <v>2500000</v>
      </c>
      <c r="AH191" s="10">
        <v>2000000</v>
      </c>
      <c r="AI191" s="10">
        <v>0</v>
      </c>
      <c r="AJ191" s="10">
        <v>0</v>
      </c>
      <c r="AK191" s="6">
        <v>2000000</v>
      </c>
      <c r="AQ191" s="5" t="s">
        <v>47</v>
      </c>
      <c r="AR191" s="5" t="s">
        <v>48</v>
      </c>
    </row>
    <row r="192" spans="1:44" x14ac:dyDescent="0.3">
      <c r="A192" s="5" t="s">
        <v>39</v>
      </c>
      <c r="B192" s="5" t="s">
        <v>40</v>
      </c>
      <c r="C192" s="5" t="s">
        <v>52</v>
      </c>
      <c r="D192" s="5">
        <v>123639</v>
      </c>
      <c r="E192" s="5" t="s">
        <v>53</v>
      </c>
      <c r="F192" s="5" t="s">
        <v>96</v>
      </c>
      <c r="G192" s="5" t="s">
        <v>86</v>
      </c>
      <c r="M192" s="5" t="s">
        <v>941</v>
      </c>
      <c r="N192" s="5" t="s">
        <v>118</v>
      </c>
      <c r="O192" s="5" t="s">
        <v>942</v>
      </c>
      <c r="P192" s="8" t="s">
        <v>943</v>
      </c>
      <c r="Q192" s="8" t="s">
        <v>944</v>
      </c>
      <c r="R192" s="8" t="s">
        <v>56</v>
      </c>
      <c r="S192" s="8" t="s">
        <v>945</v>
      </c>
      <c r="V192" s="6">
        <v>316943</v>
      </c>
      <c r="X192" s="6">
        <v>1791708</v>
      </c>
      <c r="Y192" s="6">
        <v>2108651</v>
      </c>
      <c r="Z192" s="6">
        <v>2108651</v>
      </c>
      <c r="AA192" s="7">
        <v>47028</v>
      </c>
      <c r="AB192" s="7">
        <v>47896</v>
      </c>
      <c r="AE192" s="7">
        <v>47896</v>
      </c>
      <c r="AF192" s="7">
        <v>48247</v>
      </c>
      <c r="AG192" s="6">
        <v>2108381</v>
      </c>
      <c r="AH192" s="10">
        <v>253554</v>
      </c>
      <c r="AI192" s="10">
        <v>0</v>
      </c>
      <c r="AJ192" s="10">
        <v>0</v>
      </c>
      <c r="AK192" s="6">
        <v>253554</v>
      </c>
      <c r="AQ192" s="5" t="s">
        <v>47</v>
      </c>
      <c r="AR192" s="5" t="s">
        <v>48</v>
      </c>
    </row>
    <row r="193" spans="1:44" x14ac:dyDescent="0.3">
      <c r="A193" s="5" t="s">
        <v>39</v>
      </c>
      <c r="B193" s="5" t="s">
        <v>40</v>
      </c>
      <c r="C193" s="5" t="s">
        <v>52</v>
      </c>
      <c r="D193" s="5">
        <v>123640</v>
      </c>
      <c r="E193" s="5" t="s">
        <v>435</v>
      </c>
      <c r="F193" s="5" t="s">
        <v>68</v>
      </c>
      <c r="G193" s="5" t="s">
        <v>132</v>
      </c>
      <c r="M193" s="5" t="s">
        <v>946</v>
      </c>
      <c r="N193" s="5" t="s">
        <v>947</v>
      </c>
      <c r="O193" s="5" t="s">
        <v>947</v>
      </c>
      <c r="P193" s="8" t="s">
        <v>69</v>
      </c>
      <c r="R193" s="8" t="s">
        <v>948</v>
      </c>
      <c r="S193" s="8" t="s">
        <v>948</v>
      </c>
      <c r="T193" s="8" t="s">
        <v>64</v>
      </c>
      <c r="U193" s="8" t="s">
        <v>57</v>
      </c>
      <c r="V193" s="6">
        <v>2000</v>
      </c>
      <c r="X193" s="6">
        <v>35800</v>
      </c>
      <c r="Y193" s="6">
        <v>37800</v>
      </c>
      <c r="Z193" s="6">
        <v>37800</v>
      </c>
      <c r="AA193" s="7">
        <v>47028</v>
      </c>
      <c r="AB193" s="7">
        <v>47742</v>
      </c>
      <c r="AE193" s="7">
        <v>47742</v>
      </c>
      <c r="AF193" s="7">
        <v>48093</v>
      </c>
      <c r="AG193" s="6">
        <v>37800</v>
      </c>
      <c r="AH193" s="10">
        <v>1600</v>
      </c>
      <c r="AI193" s="10">
        <v>0</v>
      </c>
      <c r="AJ193" s="10">
        <v>0</v>
      </c>
      <c r="AK193" s="6">
        <v>1600</v>
      </c>
      <c r="AQ193" s="5" t="s">
        <v>47</v>
      </c>
      <c r="AR193" s="5" t="s">
        <v>48</v>
      </c>
    </row>
    <row r="194" spans="1:44" x14ac:dyDescent="0.3">
      <c r="A194" s="5" t="s">
        <v>39</v>
      </c>
      <c r="D194" s="5">
        <v>123641</v>
      </c>
      <c r="E194" s="5" t="s">
        <v>53</v>
      </c>
      <c r="F194" s="5" t="s">
        <v>59</v>
      </c>
      <c r="G194" s="5" t="s">
        <v>97</v>
      </c>
      <c r="H194" s="11"/>
      <c r="I194" s="11"/>
      <c r="J194" s="11"/>
      <c r="K194" s="11" t="s">
        <v>234</v>
      </c>
      <c r="M194" s="5" t="s">
        <v>1103</v>
      </c>
      <c r="N194" s="5" t="s">
        <v>1099</v>
      </c>
      <c r="O194" s="5" t="s">
        <v>1100</v>
      </c>
      <c r="P194" s="8" t="s">
        <v>108</v>
      </c>
      <c r="Q194" s="8" t="s">
        <v>1101</v>
      </c>
      <c r="R194" s="5"/>
      <c r="V194" s="11">
        <v>1184926</v>
      </c>
      <c r="W194" s="11">
        <v>817958</v>
      </c>
      <c r="X194" s="11"/>
      <c r="Y194" s="11">
        <v>2002884</v>
      </c>
      <c r="Z194" s="11"/>
      <c r="AA194" s="7">
        <v>47028</v>
      </c>
      <c r="AB194" s="7">
        <v>48267</v>
      </c>
      <c r="AC194" s="7">
        <v>48267</v>
      </c>
      <c r="AD194" s="7">
        <v>48582</v>
      </c>
      <c r="AG194" s="11">
        <v>2003000</v>
      </c>
      <c r="AH194" s="12"/>
      <c r="AI194" s="12"/>
      <c r="AJ194" s="12"/>
      <c r="AK194" s="11"/>
      <c r="AL194" s="11"/>
      <c r="AM194" s="11"/>
      <c r="AN194" s="11"/>
      <c r="AO194" s="11"/>
      <c r="AP194" s="5" t="s">
        <v>46</v>
      </c>
      <c r="AQ194" s="5" t="s">
        <v>51</v>
      </c>
      <c r="AR194" s="5" t="s">
        <v>183</v>
      </c>
    </row>
    <row r="195" spans="1:44" x14ac:dyDescent="0.3">
      <c r="A195" s="5" t="s">
        <v>39</v>
      </c>
      <c r="B195" s="5" t="s">
        <v>40</v>
      </c>
      <c r="C195" s="5" t="s">
        <v>52</v>
      </c>
      <c r="D195" s="5">
        <v>123642</v>
      </c>
      <c r="E195" s="5" t="s">
        <v>53</v>
      </c>
      <c r="F195" s="5" t="s">
        <v>62</v>
      </c>
      <c r="G195" s="5" t="s">
        <v>608</v>
      </c>
      <c r="M195" s="5" t="s">
        <v>949</v>
      </c>
      <c r="N195" s="5" t="s">
        <v>89</v>
      </c>
      <c r="O195" s="5" t="s">
        <v>89</v>
      </c>
      <c r="P195" s="8" t="s">
        <v>69</v>
      </c>
      <c r="Q195" s="8" t="s">
        <v>950</v>
      </c>
      <c r="R195" s="8" t="s">
        <v>951</v>
      </c>
      <c r="S195" s="8" t="s">
        <v>150</v>
      </c>
      <c r="T195" s="8" t="s">
        <v>64</v>
      </c>
      <c r="U195" s="8" t="s">
        <v>57</v>
      </c>
      <c r="V195" s="6">
        <v>2850000</v>
      </c>
      <c r="Y195" s="6">
        <v>2850000</v>
      </c>
      <c r="Z195" s="6">
        <v>2850000</v>
      </c>
      <c r="AA195" s="7">
        <v>47028</v>
      </c>
      <c r="AB195" s="7">
        <v>47834</v>
      </c>
      <c r="AG195" s="6">
        <v>2850000</v>
      </c>
      <c r="AH195" s="10">
        <v>2280000</v>
      </c>
      <c r="AI195" s="10">
        <v>0</v>
      </c>
      <c r="AJ195" s="10">
        <v>0</v>
      </c>
      <c r="AK195" s="6">
        <v>2280000</v>
      </c>
      <c r="AQ195" s="5" t="s">
        <v>47</v>
      </c>
      <c r="AR195" s="5" t="s">
        <v>48</v>
      </c>
    </row>
    <row r="196" spans="1:44" x14ac:dyDescent="0.3">
      <c r="A196" s="5" t="s">
        <v>39</v>
      </c>
      <c r="B196" s="5" t="s">
        <v>40</v>
      </c>
      <c r="C196" s="5" t="s">
        <v>52</v>
      </c>
      <c r="D196" s="5">
        <v>123656</v>
      </c>
      <c r="E196" s="5" t="s">
        <v>78</v>
      </c>
      <c r="F196" s="5" t="s">
        <v>79</v>
      </c>
      <c r="G196" s="5" t="s">
        <v>97</v>
      </c>
      <c r="H196" s="6">
        <v>2659374</v>
      </c>
      <c r="I196" s="6">
        <v>0</v>
      </c>
      <c r="J196" s="6">
        <v>0</v>
      </c>
      <c r="K196" s="6">
        <v>2659374</v>
      </c>
      <c r="L196" s="7">
        <v>46036</v>
      </c>
      <c r="M196" s="5" t="s">
        <v>952</v>
      </c>
      <c r="N196" s="5" t="s">
        <v>953</v>
      </c>
      <c r="O196" s="5" t="s">
        <v>954</v>
      </c>
      <c r="P196" s="8" t="s">
        <v>143</v>
      </c>
      <c r="Q196" s="8" t="s">
        <v>955</v>
      </c>
      <c r="R196" s="8" t="s">
        <v>956</v>
      </c>
      <c r="S196" s="8" t="s">
        <v>957</v>
      </c>
      <c r="T196" s="8" t="s">
        <v>958</v>
      </c>
      <c r="U196" s="8" t="s">
        <v>57</v>
      </c>
      <c r="V196" s="6">
        <v>17712000</v>
      </c>
      <c r="W196" s="6">
        <v>8931026</v>
      </c>
      <c r="X196" s="6">
        <v>161420044</v>
      </c>
      <c r="Y196" s="6">
        <v>188063070</v>
      </c>
      <c r="Z196" s="6">
        <v>188063070</v>
      </c>
      <c r="AA196" s="7">
        <v>45175</v>
      </c>
      <c r="AB196" s="7">
        <v>46364</v>
      </c>
      <c r="AC196" s="7">
        <v>46364</v>
      </c>
      <c r="AD196" s="7">
        <v>47582</v>
      </c>
      <c r="AE196" s="7">
        <v>47582</v>
      </c>
      <c r="AF196" s="7">
        <v>49159</v>
      </c>
      <c r="AG196" s="6">
        <v>26643026</v>
      </c>
      <c r="AH196" s="10">
        <v>0</v>
      </c>
      <c r="AI196" s="10">
        <v>0</v>
      </c>
      <c r="AJ196" s="10">
        <v>0</v>
      </c>
      <c r="AK196" s="6">
        <v>0</v>
      </c>
      <c r="AL196" s="6">
        <v>0</v>
      </c>
      <c r="AM196" s="6">
        <v>0</v>
      </c>
      <c r="AN196" s="6">
        <v>0</v>
      </c>
      <c r="AO196" s="6">
        <v>0</v>
      </c>
      <c r="AQ196" s="5" t="s">
        <v>51</v>
      </c>
      <c r="AR196" s="5" t="s">
        <v>183</v>
      </c>
    </row>
    <row r="197" spans="1:44" x14ac:dyDescent="0.3">
      <c r="A197" s="5" t="s">
        <v>39</v>
      </c>
      <c r="B197" s="5" t="s">
        <v>40</v>
      </c>
      <c r="C197" s="5" t="s">
        <v>52</v>
      </c>
      <c r="D197" s="5">
        <v>123750</v>
      </c>
      <c r="E197" s="5" t="s">
        <v>53</v>
      </c>
      <c r="F197" s="5" t="s">
        <v>43</v>
      </c>
      <c r="G197" s="5" t="s">
        <v>86</v>
      </c>
      <c r="M197" s="5" t="s">
        <v>959</v>
      </c>
      <c r="N197" s="5" t="s">
        <v>89</v>
      </c>
      <c r="O197" s="5" t="s">
        <v>89</v>
      </c>
      <c r="P197" s="8" t="s">
        <v>69</v>
      </c>
      <c r="Q197" s="8" t="s">
        <v>93</v>
      </c>
      <c r="R197" s="8" t="s">
        <v>878</v>
      </c>
      <c r="S197" s="8" t="s">
        <v>878</v>
      </c>
      <c r="V197" s="6">
        <v>960000</v>
      </c>
      <c r="Y197" s="6">
        <v>960000</v>
      </c>
      <c r="Z197" s="6">
        <v>960000</v>
      </c>
      <c r="AA197" s="7">
        <v>47143</v>
      </c>
      <c r="AB197" s="7">
        <v>47949</v>
      </c>
      <c r="AG197" s="6">
        <v>960000</v>
      </c>
      <c r="AH197" s="10">
        <v>768000</v>
      </c>
      <c r="AI197" s="10">
        <v>0</v>
      </c>
      <c r="AJ197" s="10">
        <v>0</v>
      </c>
      <c r="AK197" s="6">
        <v>768000</v>
      </c>
      <c r="AQ197" s="5" t="s">
        <v>47</v>
      </c>
      <c r="AR197" s="5" t="s">
        <v>48</v>
      </c>
    </row>
    <row r="198" spans="1:44" x14ac:dyDescent="0.3">
      <c r="A198" s="5" t="s">
        <v>39</v>
      </c>
      <c r="B198" s="5" t="s">
        <v>40</v>
      </c>
      <c r="C198" s="5" t="s">
        <v>52</v>
      </c>
      <c r="D198" s="5">
        <v>123764</v>
      </c>
      <c r="E198" s="5" t="s">
        <v>53</v>
      </c>
      <c r="F198" s="5" t="s">
        <v>79</v>
      </c>
      <c r="G198" s="5" t="s">
        <v>44</v>
      </c>
      <c r="M198" s="5" t="s">
        <v>960</v>
      </c>
      <c r="N198" s="5" t="s">
        <v>961</v>
      </c>
      <c r="O198" s="5" t="s">
        <v>962</v>
      </c>
      <c r="P198" s="8" t="s">
        <v>69</v>
      </c>
      <c r="Q198" s="8" t="s">
        <v>963</v>
      </c>
      <c r="R198" s="8" t="s">
        <v>964</v>
      </c>
      <c r="S198" s="8" t="s">
        <v>965</v>
      </c>
      <c r="T198" s="8" t="s">
        <v>966</v>
      </c>
      <c r="U198" s="8" t="s">
        <v>57</v>
      </c>
      <c r="V198" s="6">
        <v>1520000</v>
      </c>
      <c r="W198" s="6">
        <v>778000</v>
      </c>
      <c r="X198" s="6">
        <v>7580000</v>
      </c>
      <c r="Y198" s="6">
        <v>9878000</v>
      </c>
      <c r="Z198" s="6">
        <v>9878000</v>
      </c>
      <c r="AA198" s="7">
        <v>47084</v>
      </c>
      <c r="AB198" s="7">
        <v>47868</v>
      </c>
      <c r="AC198" s="7">
        <v>47868</v>
      </c>
      <c r="AD198" s="7">
        <v>48134</v>
      </c>
      <c r="AE198" s="7">
        <v>48134</v>
      </c>
      <c r="AF198" s="7">
        <v>48485</v>
      </c>
      <c r="AG198" s="6">
        <v>9878000</v>
      </c>
      <c r="AH198" s="10">
        <v>1216000</v>
      </c>
      <c r="AI198" s="10">
        <v>0</v>
      </c>
      <c r="AJ198" s="10">
        <v>0</v>
      </c>
      <c r="AK198" s="6">
        <v>1216000</v>
      </c>
      <c r="AQ198" s="5" t="s">
        <v>47</v>
      </c>
      <c r="AR198" s="5" t="s">
        <v>48</v>
      </c>
    </row>
    <row r="199" spans="1:44" x14ac:dyDescent="0.3">
      <c r="A199" s="5" t="s">
        <v>39</v>
      </c>
      <c r="B199" s="5" t="s">
        <v>40</v>
      </c>
      <c r="C199" s="5" t="s">
        <v>52</v>
      </c>
      <c r="D199" s="5">
        <v>123765</v>
      </c>
      <c r="E199" s="5" t="s">
        <v>53</v>
      </c>
      <c r="F199" s="5" t="s">
        <v>68</v>
      </c>
      <c r="G199" s="5" t="s">
        <v>132</v>
      </c>
      <c r="M199" s="5" t="s">
        <v>967</v>
      </c>
      <c r="N199" s="5" t="s">
        <v>94</v>
      </c>
      <c r="O199" s="5" t="s">
        <v>116</v>
      </c>
      <c r="P199" s="8" t="s">
        <v>69</v>
      </c>
      <c r="R199" s="8" t="s">
        <v>426</v>
      </c>
      <c r="S199" s="8" t="s">
        <v>426</v>
      </c>
      <c r="T199" s="8" t="s">
        <v>64</v>
      </c>
      <c r="U199" s="8" t="s">
        <v>57</v>
      </c>
      <c r="V199" s="6">
        <v>300000</v>
      </c>
      <c r="X199" s="6">
        <v>610000</v>
      </c>
      <c r="Y199" s="6">
        <v>910000</v>
      </c>
      <c r="Z199" s="6">
        <v>910000</v>
      </c>
      <c r="AA199" s="7">
        <v>47028</v>
      </c>
      <c r="AB199" s="7">
        <v>47896</v>
      </c>
      <c r="AE199" s="7">
        <v>47896</v>
      </c>
      <c r="AF199" s="7">
        <v>48247</v>
      </c>
      <c r="AG199" s="6">
        <v>910000</v>
      </c>
      <c r="AH199" s="10">
        <v>240000</v>
      </c>
      <c r="AI199" s="10">
        <v>0</v>
      </c>
      <c r="AJ199" s="10">
        <v>0</v>
      </c>
      <c r="AK199" s="6">
        <v>240000</v>
      </c>
      <c r="AQ199" s="5" t="s">
        <v>47</v>
      </c>
      <c r="AR199" s="5" t="s">
        <v>48</v>
      </c>
    </row>
    <row r="200" spans="1:44" x14ac:dyDescent="0.3">
      <c r="A200" s="5" t="s">
        <v>39</v>
      </c>
      <c r="B200" s="5" t="s">
        <v>40</v>
      </c>
      <c r="C200" s="5" t="s">
        <v>52</v>
      </c>
      <c r="D200" s="5">
        <v>123766</v>
      </c>
      <c r="E200" s="5" t="s">
        <v>53</v>
      </c>
      <c r="F200" s="5" t="s">
        <v>96</v>
      </c>
      <c r="G200" s="5" t="s">
        <v>86</v>
      </c>
      <c r="M200" s="5" t="s">
        <v>968</v>
      </c>
      <c r="N200" s="5" t="s">
        <v>94</v>
      </c>
      <c r="O200" s="5" t="s">
        <v>94</v>
      </c>
      <c r="P200" s="8" t="s">
        <v>69</v>
      </c>
      <c r="Q200" s="8" t="s">
        <v>89</v>
      </c>
      <c r="R200" s="8" t="s">
        <v>969</v>
      </c>
      <c r="S200" s="8" t="s">
        <v>970</v>
      </c>
      <c r="V200" s="6">
        <v>680000</v>
      </c>
      <c r="Y200" s="6">
        <v>680000</v>
      </c>
      <c r="Z200" s="6">
        <v>680000</v>
      </c>
      <c r="AA200" s="7">
        <v>47172</v>
      </c>
      <c r="AB200" s="7">
        <v>47980</v>
      </c>
      <c r="AG200" s="6">
        <v>680000</v>
      </c>
      <c r="AH200" s="10">
        <v>544000</v>
      </c>
      <c r="AI200" s="10">
        <v>0</v>
      </c>
      <c r="AJ200" s="10">
        <v>0</v>
      </c>
      <c r="AK200" s="6">
        <v>544000</v>
      </c>
      <c r="AQ200" s="5" t="s">
        <v>47</v>
      </c>
      <c r="AR200" s="5" t="s">
        <v>48</v>
      </c>
    </row>
    <row r="201" spans="1:44" x14ac:dyDescent="0.3">
      <c r="A201" s="5" t="s">
        <v>39</v>
      </c>
      <c r="B201" s="5" t="s">
        <v>40</v>
      </c>
      <c r="C201" s="5" t="s">
        <v>52</v>
      </c>
      <c r="D201" s="5">
        <v>123832</v>
      </c>
      <c r="E201" s="5" t="s">
        <v>74</v>
      </c>
      <c r="F201" s="5" t="s">
        <v>75</v>
      </c>
      <c r="G201" s="5" t="s">
        <v>132</v>
      </c>
      <c r="H201" s="6">
        <v>89048</v>
      </c>
      <c r="I201" s="6">
        <v>0</v>
      </c>
      <c r="J201" s="6">
        <v>20261</v>
      </c>
      <c r="K201" s="6">
        <v>109308</v>
      </c>
      <c r="L201" s="7">
        <v>45944</v>
      </c>
      <c r="M201" s="5" t="s">
        <v>971</v>
      </c>
      <c r="N201" s="5" t="s">
        <v>972</v>
      </c>
      <c r="O201" s="5" t="s">
        <v>972</v>
      </c>
      <c r="P201" s="8" t="s">
        <v>973</v>
      </c>
      <c r="Q201" s="8" t="s">
        <v>974</v>
      </c>
      <c r="R201" s="8" t="s">
        <v>975</v>
      </c>
      <c r="S201" s="8" t="s">
        <v>976</v>
      </c>
      <c r="T201" s="8" t="s">
        <v>81</v>
      </c>
      <c r="U201" s="8" t="s">
        <v>57</v>
      </c>
      <c r="V201" s="6">
        <v>89048</v>
      </c>
      <c r="X201" s="6">
        <v>1589779</v>
      </c>
      <c r="Y201" s="6">
        <v>1678827</v>
      </c>
      <c r="Z201" s="6">
        <v>1678827</v>
      </c>
      <c r="AA201" s="7">
        <v>45211</v>
      </c>
      <c r="AB201" s="7">
        <v>45222</v>
      </c>
      <c r="AE201" s="7">
        <v>45222</v>
      </c>
      <c r="AF201" s="7">
        <v>46710</v>
      </c>
      <c r="AG201" s="6">
        <v>2525891</v>
      </c>
      <c r="AH201" s="10">
        <v>0</v>
      </c>
      <c r="AI201" s="10">
        <v>0</v>
      </c>
      <c r="AJ201" s="10">
        <v>0</v>
      </c>
      <c r="AK201" s="6">
        <v>0</v>
      </c>
      <c r="AL201" s="6">
        <v>200000</v>
      </c>
      <c r="AM201" s="6">
        <v>0</v>
      </c>
      <c r="AN201" s="6">
        <v>1589779</v>
      </c>
      <c r="AO201" s="6">
        <v>1789779</v>
      </c>
      <c r="AQ201" s="5" t="s">
        <v>51</v>
      </c>
      <c r="AR201" s="5" t="s">
        <v>48</v>
      </c>
    </row>
    <row r="202" spans="1:44" x14ac:dyDescent="0.3">
      <c r="A202" s="5" t="s">
        <v>39</v>
      </c>
      <c r="B202" s="5" t="s">
        <v>40</v>
      </c>
      <c r="C202" s="5" t="s">
        <v>49</v>
      </c>
      <c r="D202" s="5">
        <v>124309</v>
      </c>
      <c r="E202" s="5" t="s">
        <v>42</v>
      </c>
      <c r="F202" s="5" t="s">
        <v>105</v>
      </c>
      <c r="G202" s="5" t="s">
        <v>132</v>
      </c>
      <c r="H202" s="6">
        <v>16006307</v>
      </c>
      <c r="I202" s="6">
        <v>0</v>
      </c>
      <c r="J202" s="6">
        <v>0</v>
      </c>
      <c r="K202" s="6">
        <v>16006307</v>
      </c>
      <c r="L202" s="7">
        <v>45993</v>
      </c>
      <c r="M202" s="5" t="s">
        <v>977</v>
      </c>
      <c r="N202" s="5" t="s">
        <v>978</v>
      </c>
      <c r="O202" s="5" t="s">
        <v>979</v>
      </c>
      <c r="P202" s="8" t="s">
        <v>980</v>
      </c>
      <c r="T202" s="8" t="s">
        <v>64</v>
      </c>
      <c r="V202" s="6">
        <v>86496436</v>
      </c>
      <c r="Y202" s="6">
        <v>86496436</v>
      </c>
      <c r="Z202" s="6">
        <v>0</v>
      </c>
      <c r="AA202" s="7">
        <v>44677</v>
      </c>
      <c r="AB202" s="7">
        <v>45408</v>
      </c>
      <c r="AG202" s="6">
        <v>86496436</v>
      </c>
      <c r="AH202" s="10">
        <v>14845207</v>
      </c>
      <c r="AI202" s="10">
        <v>0</v>
      </c>
      <c r="AJ202" s="10">
        <v>0</v>
      </c>
      <c r="AK202" s="6">
        <v>14845207</v>
      </c>
      <c r="AL202" s="6">
        <v>54354792.950000003</v>
      </c>
      <c r="AM202" s="6">
        <v>0</v>
      </c>
      <c r="AN202" s="6">
        <v>0</v>
      </c>
      <c r="AO202" s="6">
        <v>54354792.950000003</v>
      </c>
      <c r="AQ202" s="5" t="s">
        <v>182</v>
      </c>
      <c r="AR202" s="5" t="s">
        <v>183</v>
      </c>
    </row>
    <row r="203" spans="1:44" x14ac:dyDescent="0.3">
      <c r="A203" s="5" t="s">
        <v>39</v>
      </c>
      <c r="B203" s="5" t="s">
        <v>40</v>
      </c>
      <c r="C203" s="5" t="s">
        <v>52</v>
      </c>
      <c r="D203" s="5">
        <v>125241</v>
      </c>
      <c r="E203" s="5" t="s">
        <v>163</v>
      </c>
      <c r="F203" s="5" t="s">
        <v>75</v>
      </c>
      <c r="G203" s="5" t="s">
        <v>44</v>
      </c>
      <c r="H203" s="6">
        <v>67836</v>
      </c>
      <c r="I203" s="6">
        <v>0</v>
      </c>
      <c r="J203" s="6">
        <v>0</v>
      </c>
      <c r="K203" s="6">
        <v>67836</v>
      </c>
      <c r="L203" s="7">
        <v>46028</v>
      </c>
      <c r="M203" s="5" t="s">
        <v>981</v>
      </c>
      <c r="N203" s="5" t="s">
        <v>129</v>
      </c>
      <c r="O203" s="5" t="s">
        <v>114</v>
      </c>
      <c r="P203" s="8" t="s">
        <v>173</v>
      </c>
      <c r="Q203" s="8" t="s">
        <v>114</v>
      </c>
      <c r="R203" s="8" t="s">
        <v>73</v>
      </c>
      <c r="S203" s="8" t="s">
        <v>982</v>
      </c>
      <c r="V203" s="6">
        <v>338995</v>
      </c>
      <c r="W203" s="6">
        <v>247786</v>
      </c>
      <c r="X203" s="6">
        <v>1140674</v>
      </c>
      <c r="Y203" s="6">
        <v>1727455</v>
      </c>
      <c r="Z203" s="6">
        <v>1727455</v>
      </c>
      <c r="AA203" s="7">
        <v>45721</v>
      </c>
      <c r="AB203" s="7">
        <v>46423</v>
      </c>
      <c r="AC203" s="7">
        <v>46423</v>
      </c>
      <c r="AD203" s="7">
        <v>47178</v>
      </c>
      <c r="AE203" s="7">
        <v>47178</v>
      </c>
      <c r="AF203" s="7">
        <v>47529</v>
      </c>
      <c r="AG203" s="6">
        <v>2809241</v>
      </c>
      <c r="AH203" s="10">
        <v>0</v>
      </c>
      <c r="AI203" s="10">
        <v>198228</v>
      </c>
      <c r="AJ203" s="10">
        <v>912539</v>
      </c>
      <c r="AK203" s="6">
        <v>1110767</v>
      </c>
      <c r="AL203" s="6">
        <v>387140</v>
      </c>
      <c r="AM203" s="6">
        <v>0</v>
      </c>
      <c r="AN203" s="6">
        <v>0</v>
      </c>
      <c r="AO203" s="6">
        <v>387140</v>
      </c>
      <c r="AQ203" s="5" t="s">
        <v>47</v>
      </c>
      <c r="AR203" s="5" t="s">
        <v>48</v>
      </c>
    </row>
    <row r="204" spans="1:44" x14ac:dyDescent="0.3">
      <c r="A204" s="5" t="s">
        <v>39</v>
      </c>
      <c r="B204" s="5" t="s">
        <v>40</v>
      </c>
      <c r="C204" s="5" t="s">
        <v>52</v>
      </c>
      <c r="D204" s="5">
        <v>125243</v>
      </c>
      <c r="E204" s="5" t="s">
        <v>163</v>
      </c>
      <c r="F204" s="5" t="s">
        <v>68</v>
      </c>
      <c r="G204" s="5" t="s">
        <v>44</v>
      </c>
      <c r="M204" s="5" t="s">
        <v>983</v>
      </c>
      <c r="N204" s="5" t="s">
        <v>699</v>
      </c>
      <c r="O204" s="5" t="s">
        <v>984</v>
      </c>
      <c r="P204" s="8" t="s">
        <v>173</v>
      </c>
      <c r="R204" s="8" t="s">
        <v>985</v>
      </c>
      <c r="S204" s="8" t="s">
        <v>986</v>
      </c>
      <c r="T204" s="8" t="s">
        <v>987</v>
      </c>
      <c r="U204" s="8" t="s">
        <v>57</v>
      </c>
      <c r="V204" s="6">
        <v>737100</v>
      </c>
      <c r="W204" s="6">
        <v>3572100</v>
      </c>
      <c r="X204" s="6">
        <v>4139381</v>
      </c>
      <c r="Y204" s="6">
        <v>8448581</v>
      </c>
      <c r="Z204" s="6">
        <v>8448581</v>
      </c>
      <c r="AA204" s="7">
        <v>46044</v>
      </c>
      <c r="AB204" s="7">
        <v>46829</v>
      </c>
      <c r="AC204" s="7">
        <v>46829</v>
      </c>
      <c r="AD204" s="7">
        <v>47095</v>
      </c>
      <c r="AE204" s="7">
        <v>47095</v>
      </c>
      <c r="AF204" s="7">
        <v>47445</v>
      </c>
      <c r="AG204" s="6">
        <v>8448581</v>
      </c>
      <c r="AH204" s="10">
        <v>589680</v>
      </c>
      <c r="AI204" s="10">
        <v>2235320</v>
      </c>
      <c r="AJ204" s="10">
        <v>4139381</v>
      </c>
      <c r="AK204" s="6">
        <v>6964381</v>
      </c>
      <c r="AQ204" s="5" t="s">
        <v>47</v>
      </c>
      <c r="AR204" s="5" t="s">
        <v>48</v>
      </c>
    </row>
    <row r="205" spans="1:44" x14ac:dyDescent="0.3">
      <c r="A205" s="5" t="s">
        <v>39</v>
      </c>
      <c r="B205" s="5" t="s">
        <v>40</v>
      </c>
      <c r="C205" s="5" t="s">
        <v>52</v>
      </c>
      <c r="D205" s="5">
        <v>125360</v>
      </c>
      <c r="E205" s="5" t="s">
        <v>53</v>
      </c>
      <c r="F205" s="5" t="s">
        <v>68</v>
      </c>
      <c r="G205" s="5" t="s">
        <v>608</v>
      </c>
      <c r="H205" s="6">
        <v>54</v>
      </c>
      <c r="I205" s="6">
        <v>0</v>
      </c>
      <c r="J205" s="6">
        <v>0</v>
      </c>
      <c r="K205" s="6">
        <v>54</v>
      </c>
      <c r="L205" s="7">
        <v>45811</v>
      </c>
      <c r="M205" s="5" t="s">
        <v>988</v>
      </c>
      <c r="N205" s="5" t="s">
        <v>989</v>
      </c>
      <c r="O205" s="5" t="s">
        <v>278</v>
      </c>
      <c r="P205" s="8" t="s">
        <v>69</v>
      </c>
      <c r="Q205" s="8" t="s">
        <v>990</v>
      </c>
      <c r="R205" s="8" t="s">
        <v>991</v>
      </c>
      <c r="S205" s="8" t="s">
        <v>991</v>
      </c>
      <c r="T205" s="8" t="s">
        <v>992</v>
      </c>
      <c r="U205" s="8" t="s">
        <v>57</v>
      </c>
      <c r="V205" s="6">
        <v>3800000</v>
      </c>
      <c r="Y205" s="6">
        <v>3800000</v>
      </c>
      <c r="Z205" s="6">
        <v>3800000</v>
      </c>
      <c r="AA205" s="7">
        <v>45764</v>
      </c>
      <c r="AB205" s="7">
        <v>46490</v>
      </c>
      <c r="AG205" s="6">
        <v>3800000</v>
      </c>
      <c r="AH205" s="10">
        <v>0</v>
      </c>
      <c r="AI205" s="10">
        <v>0</v>
      </c>
      <c r="AJ205" s="10">
        <v>0</v>
      </c>
      <c r="AK205" s="6">
        <v>0</v>
      </c>
      <c r="AL205" s="6">
        <v>3040000</v>
      </c>
      <c r="AM205" s="6">
        <v>0</v>
      </c>
      <c r="AN205" s="6">
        <v>0</v>
      </c>
      <c r="AO205" s="6">
        <v>3040000</v>
      </c>
      <c r="AQ205" s="5" t="s">
        <v>47</v>
      </c>
      <c r="AR205" s="5" t="s">
        <v>48</v>
      </c>
    </row>
    <row r="206" spans="1:44" x14ac:dyDescent="0.3">
      <c r="A206" s="5" t="s">
        <v>39</v>
      </c>
      <c r="B206" s="5" t="s">
        <v>40</v>
      </c>
      <c r="C206" s="5" t="s">
        <v>52</v>
      </c>
      <c r="D206" s="5">
        <v>125602</v>
      </c>
      <c r="E206" s="5" t="s">
        <v>78</v>
      </c>
      <c r="F206" s="5" t="s">
        <v>96</v>
      </c>
      <c r="G206" s="5" t="s">
        <v>97</v>
      </c>
      <c r="H206" s="6">
        <v>1787370</v>
      </c>
      <c r="I206" s="6">
        <v>0</v>
      </c>
      <c r="J206" s="6">
        <v>0</v>
      </c>
      <c r="K206" s="6">
        <v>1787370</v>
      </c>
      <c r="L206" s="7">
        <v>46042</v>
      </c>
      <c r="M206" s="5" t="s">
        <v>993</v>
      </c>
      <c r="N206" s="5" t="s">
        <v>994</v>
      </c>
      <c r="O206" s="5" t="s">
        <v>995</v>
      </c>
      <c r="P206" s="8" t="s">
        <v>143</v>
      </c>
      <c r="Q206" s="8" t="s">
        <v>996</v>
      </c>
      <c r="V206" s="6">
        <v>3058998</v>
      </c>
      <c r="W206" s="6">
        <v>1623000</v>
      </c>
      <c r="X206" s="6">
        <v>512334002</v>
      </c>
      <c r="Y206" s="6">
        <v>517016000</v>
      </c>
      <c r="Z206" s="6">
        <v>517016000</v>
      </c>
      <c r="AA206" s="7">
        <v>45583</v>
      </c>
      <c r="AB206" s="7">
        <v>46063</v>
      </c>
      <c r="AC206" s="7">
        <v>46063</v>
      </c>
      <c r="AD206" s="7">
        <v>46064</v>
      </c>
      <c r="AE206" s="7">
        <v>46064</v>
      </c>
      <c r="AF206" s="7">
        <v>47805</v>
      </c>
      <c r="AG206" s="6">
        <v>517016000</v>
      </c>
      <c r="AH206" s="10">
        <v>0</v>
      </c>
      <c r="AI206" s="10">
        <v>0</v>
      </c>
      <c r="AJ206" s="10">
        <v>409701400</v>
      </c>
      <c r="AK206" s="6">
        <v>409701400</v>
      </c>
      <c r="AQ206" s="5" t="s">
        <v>51</v>
      </c>
      <c r="AR206" s="5" t="s">
        <v>183</v>
      </c>
    </row>
    <row r="207" spans="1:44" x14ac:dyDescent="0.3">
      <c r="A207" s="5" t="s">
        <v>39</v>
      </c>
      <c r="B207" s="5" t="s">
        <v>40</v>
      </c>
      <c r="C207" s="5" t="s">
        <v>52</v>
      </c>
      <c r="D207" s="5">
        <v>125974</v>
      </c>
      <c r="E207" s="5" t="s">
        <v>53</v>
      </c>
      <c r="F207" s="5" t="s">
        <v>43</v>
      </c>
      <c r="G207" s="5" t="s">
        <v>104</v>
      </c>
      <c r="H207" s="6">
        <v>764</v>
      </c>
      <c r="I207" s="6">
        <v>0</v>
      </c>
      <c r="J207" s="6">
        <v>0</v>
      </c>
      <c r="K207" s="6">
        <v>764</v>
      </c>
      <c r="L207" s="7">
        <v>46034</v>
      </c>
      <c r="M207" s="5" t="s">
        <v>997</v>
      </c>
      <c r="N207" s="5" t="s">
        <v>998</v>
      </c>
      <c r="O207" s="5" t="s">
        <v>999</v>
      </c>
      <c r="P207" s="8" t="s">
        <v>45</v>
      </c>
      <c r="Q207" s="8" t="s">
        <v>1000</v>
      </c>
      <c r="R207" s="8" t="s">
        <v>1001</v>
      </c>
      <c r="S207" s="8" t="s">
        <v>1002</v>
      </c>
      <c r="T207" s="8" t="s">
        <v>166</v>
      </c>
      <c r="U207" s="8" t="s">
        <v>57</v>
      </c>
      <c r="V207" s="6">
        <v>3000000</v>
      </c>
      <c r="W207" s="6">
        <v>0</v>
      </c>
      <c r="X207" s="6">
        <v>0</v>
      </c>
      <c r="Y207" s="6">
        <v>3000000</v>
      </c>
      <c r="Z207" s="6">
        <v>3000000</v>
      </c>
      <c r="AA207" s="7">
        <v>45789</v>
      </c>
      <c r="AB207" s="7">
        <v>47163</v>
      </c>
      <c r="AC207" s="7">
        <v>47163</v>
      </c>
      <c r="AD207" s="7">
        <v>47478</v>
      </c>
      <c r="AE207" s="7">
        <v>47478</v>
      </c>
      <c r="AF207" s="7">
        <v>48067</v>
      </c>
      <c r="AG207" s="6">
        <v>3000000</v>
      </c>
      <c r="AH207" s="10">
        <v>0</v>
      </c>
      <c r="AI207" s="10">
        <v>0</v>
      </c>
      <c r="AJ207" s="10">
        <v>0</v>
      </c>
      <c r="AK207" s="6">
        <v>0</v>
      </c>
      <c r="AL207" s="6">
        <v>3000000</v>
      </c>
      <c r="AM207" s="6">
        <v>0</v>
      </c>
      <c r="AN207" s="6">
        <v>0</v>
      </c>
      <c r="AO207" s="6">
        <v>3000000</v>
      </c>
      <c r="AQ207" s="5" t="s">
        <v>47</v>
      </c>
      <c r="AR207" s="5" t="s">
        <v>48</v>
      </c>
    </row>
    <row r="208" spans="1:44" x14ac:dyDescent="0.3">
      <c r="A208" s="5" t="s">
        <v>39</v>
      </c>
      <c r="B208" s="5" t="s">
        <v>40</v>
      </c>
      <c r="C208" s="5" t="s">
        <v>52</v>
      </c>
      <c r="D208" s="5">
        <v>125975</v>
      </c>
      <c r="E208" s="5" t="s">
        <v>53</v>
      </c>
      <c r="F208" s="5" t="s">
        <v>96</v>
      </c>
      <c r="G208" s="5" t="s">
        <v>86</v>
      </c>
      <c r="H208" s="6">
        <v>7760</v>
      </c>
      <c r="I208" s="6">
        <v>0</v>
      </c>
      <c r="J208" s="6">
        <v>0</v>
      </c>
      <c r="K208" s="6">
        <v>7760</v>
      </c>
      <c r="L208" s="7">
        <v>46030</v>
      </c>
      <c r="M208" s="5" t="s">
        <v>1003</v>
      </c>
      <c r="N208" s="5" t="s">
        <v>1004</v>
      </c>
      <c r="O208" s="5" t="s">
        <v>1004</v>
      </c>
      <c r="P208" s="8" t="s">
        <v>112</v>
      </c>
      <c r="Q208" s="8" t="s">
        <v>1005</v>
      </c>
      <c r="R208" s="8" t="s">
        <v>73</v>
      </c>
      <c r="S208" s="8" t="s">
        <v>159</v>
      </c>
      <c r="V208" s="6">
        <v>377900</v>
      </c>
      <c r="X208" s="6">
        <v>2622100</v>
      </c>
      <c r="Y208" s="6">
        <v>3000000</v>
      </c>
      <c r="Z208" s="6">
        <v>3000000</v>
      </c>
      <c r="AA208" s="7">
        <v>45807</v>
      </c>
      <c r="AB208" s="7">
        <v>46541</v>
      </c>
      <c r="AE208" s="7">
        <v>46541</v>
      </c>
      <c r="AF208" s="7">
        <v>46892</v>
      </c>
      <c r="AG208" s="6">
        <v>3000000</v>
      </c>
      <c r="AH208" s="10">
        <v>0</v>
      </c>
      <c r="AI208" s="10">
        <v>0</v>
      </c>
      <c r="AJ208" s="10">
        <v>2622100</v>
      </c>
      <c r="AK208" s="6">
        <v>2622100</v>
      </c>
      <c r="AL208" s="6">
        <v>377900</v>
      </c>
      <c r="AM208" s="6">
        <v>0</v>
      </c>
      <c r="AN208" s="6">
        <v>0</v>
      </c>
      <c r="AO208" s="6">
        <v>377900</v>
      </c>
      <c r="AQ208" s="5" t="s">
        <v>47</v>
      </c>
      <c r="AR208" s="5" t="s">
        <v>48</v>
      </c>
    </row>
    <row r="209" spans="1:44" x14ac:dyDescent="0.3">
      <c r="A209" s="5" t="s">
        <v>39</v>
      </c>
      <c r="B209" s="5" t="s">
        <v>40</v>
      </c>
      <c r="C209" s="5" t="s">
        <v>52</v>
      </c>
      <c r="D209" s="5">
        <v>126777</v>
      </c>
      <c r="E209" s="5" t="s">
        <v>53</v>
      </c>
      <c r="F209" s="5" t="s">
        <v>68</v>
      </c>
      <c r="G209" s="5" t="s">
        <v>86</v>
      </c>
      <c r="M209" s="5" t="s">
        <v>1006</v>
      </c>
      <c r="N209" s="5" t="s">
        <v>1007</v>
      </c>
      <c r="O209" s="5" t="s">
        <v>1008</v>
      </c>
      <c r="P209" s="8" t="s">
        <v>102</v>
      </c>
      <c r="Q209" s="8" t="s">
        <v>1009</v>
      </c>
      <c r="R209" s="8" t="s">
        <v>1010</v>
      </c>
      <c r="S209" s="8" t="s">
        <v>1011</v>
      </c>
      <c r="T209" s="8" t="s">
        <v>195</v>
      </c>
      <c r="U209" s="8" t="s">
        <v>57</v>
      </c>
      <c r="V209" s="6">
        <v>8600000</v>
      </c>
      <c r="W209" s="6">
        <v>30100000</v>
      </c>
      <c r="X209" s="6">
        <v>48049520</v>
      </c>
      <c r="Y209" s="6">
        <v>86749520</v>
      </c>
      <c r="Z209" s="6">
        <v>86749520</v>
      </c>
      <c r="AA209" s="7">
        <v>46042</v>
      </c>
      <c r="AB209" s="7">
        <v>47205</v>
      </c>
      <c r="AC209" s="7">
        <v>47205</v>
      </c>
      <c r="AD209" s="7">
        <v>47520</v>
      </c>
      <c r="AE209" s="7">
        <v>47520</v>
      </c>
      <c r="AF209" s="7">
        <v>48109</v>
      </c>
      <c r="AG209" s="6">
        <v>86749520</v>
      </c>
      <c r="AH209" s="10">
        <v>0</v>
      </c>
      <c r="AI209" s="10">
        <v>30100000</v>
      </c>
      <c r="AJ209" s="10">
        <v>48049520</v>
      </c>
      <c r="AK209" s="6">
        <v>78149520</v>
      </c>
      <c r="AQ209" s="5" t="s">
        <v>47</v>
      </c>
      <c r="AR209" s="5" t="s">
        <v>183</v>
      </c>
    </row>
    <row r="210" spans="1:44" x14ac:dyDescent="0.3">
      <c r="A210" s="5" t="s">
        <v>39</v>
      </c>
      <c r="B210" s="5" t="s">
        <v>40</v>
      </c>
      <c r="C210" s="5" t="s">
        <v>52</v>
      </c>
      <c r="D210" s="5">
        <v>127093</v>
      </c>
      <c r="E210" s="5" t="s">
        <v>78</v>
      </c>
      <c r="F210" s="5" t="s">
        <v>62</v>
      </c>
      <c r="G210" s="5" t="s">
        <v>97</v>
      </c>
      <c r="M210" s="5" t="s">
        <v>1012</v>
      </c>
      <c r="N210" s="5" t="s">
        <v>1013</v>
      </c>
      <c r="O210" s="5" t="s">
        <v>1014</v>
      </c>
      <c r="P210" s="8" t="s">
        <v>172</v>
      </c>
      <c r="Q210" s="8" t="s">
        <v>1015</v>
      </c>
      <c r="R210" s="8" t="s">
        <v>73</v>
      </c>
      <c r="S210" s="8" t="s">
        <v>653</v>
      </c>
      <c r="V210" s="6">
        <v>7755555</v>
      </c>
      <c r="W210" s="6">
        <v>11889699</v>
      </c>
      <c r="X210" s="6">
        <v>119354746</v>
      </c>
      <c r="Y210" s="6">
        <v>139000000</v>
      </c>
      <c r="Z210" s="6">
        <v>139000000</v>
      </c>
      <c r="AA210" s="7">
        <v>46010</v>
      </c>
      <c r="AB210" s="7">
        <v>46964</v>
      </c>
      <c r="AC210" s="7">
        <v>46964</v>
      </c>
      <c r="AD210" s="7">
        <v>47483</v>
      </c>
      <c r="AE210" s="7">
        <v>47483</v>
      </c>
      <c r="AF210" s="7">
        <v>48395</v>
      </c>
      <c r="AG210" s="6">
        <v>109161306</v>
      </c>
      <c r="AH210" s="10">
        <v>7755555</v>
      </c>
      <c r="AI210" s="10">
        <v>11889699</v>
      </c>
      <c r="AJ210" s="10">
        <v>0</v>
      </c>
      <c r="AK210" s="6">
        <v>19645254</v>
      </c>
      <c r="AL210" s="6">
        <v>0</v>
      </c>
      <c r="AM210" s="6">
        <v>0</v>
      </c>
      <c r="AN210" s="6">
        <v>0</v>
      </c>
      <c r="AO210" s="6">
        <v>0</v>
      </c>
      <c r="AQ210" s="5" t="s">
        <v>51</v>
      </c>
      <c r="AR210" s="5" t="s">
        <v>183</v>
      </c>
    </row>
    <row r="211" spans="1:44" x14ac:dyDescent="0.3">
      <c r="A211" s="5" t="s">
        <v>39</v>
      </c>
      <c r="B211" s="5" t="s">
        <v>40</v>
      </c>
      <c r="C211" s="5" t="s">
        <v>52</v>
      </c>
      <c r="D211" s="5">
        <v>127600</v>
      </c>
      <c r="E211" s="5" t="s">
        <v>74</v>
      </c>
      <c r="F211" s="5" t="s">
        <v>84</v>
      </c>
      <c r="G211" s="5" t="s">
        <v>44</v>
      </c>
      <c r="M211" s="5" t="s">
        <v>1016</v>
      </c>
      <c r="N211" s="5" t="s">
        <v>1017</v>
      </c>
      <c r="O211" s="5" t="s">
        <v>1018</v>
      </c>
      <c r="P211" s="8" t="s">
        <v>45</v>
      </c>
      <c r="Q211" s="8" t="s">
        <v>241</v>
      </c>
      <c r="R211" s="8" t="s">
        <v>1019</v>
      </c>
      <c r="S211" s="8" t="s">
        <v>1020</v>
      </c>
      <c r="T211" s="8" t="s">
        <v>1021</v>
      </c>
      <c r="U211" s="8" t="s">
        <v>57</v>
      </c>
      <c r="V211" s="6">
        <v>240509</v>
      </c>
      <c r="W211" s="6">
        <v>163796</v>
      </c>
      <c r="X211" s="6">
        <v>952060</v>
      </c>
      <c r="Y211" s="6">
        <v>1356365</v>
      </c>
      <c r="Z211" s="6">
        <v>1356365</v>
      </c>
      <c r="AA211" s="7">
        <v>46944</v>
      </c>
      <c r="AB211" s="7">
        <v>47773</v>
      </c>
      <c r="AC211" s="7">
        <v>47773</v>
      </c>
      <c r="AD211" s="7">
        <v>48072</v>
      </c>
      <c r="AE211" s="7">
        <v>48072</v>
      </c>
      <c r="AF211" s="7">
        <v>48423</v>
      </c>
      <c r="AG211" s="6">
        <v>240509</v>
      </c>
      <c r="AH211" s="10">
        <v>192407</v>
      </c>
      <c r="AI211" s="10">
        <v>0</v>
      </c>
      <c r="AJ211" s="10">
        <v>0</v>
      </c>
      <c r="AK211" s="6">
        <v>192407</v>
      </c>
      <c r="AQ211" s="5" t="s">
        <v>51</v>
      </c>
      <c r="AR211" s="5" t="s">
        <v>48</v>
      </c>
    </row>
    <row r="212" spans="1:44" x14ac:dyDescent="0.3">
      <c r="A212" s="5" t="s">
        <v>39</v>
      </c>
      <c r="B212" s="5" t="s">
        <v>40</v>
      </c>
      <c r="C212" s="5" t="s">
        <v>52</v>
      </c>
      <c r="D212" s="5">
        <v>127825</v>
      </c>
      <c r="E212" s="5" t="s">
        <v>53</v>
      </c>
      <c r="F212" s="5" t="s">
        <v>79</v>
      </c>
      <c r="G212" s="5" t="s">
        <v>86</v>
      </c>
      <c r="M212" s="5" t="s">
        <v>1022</v>
      </c>
      <c r="N212" s="5" t="s">
        <v>89</v>
      </c>
      <c r="O212" s="5" t="s">
        <v>89</v>
      </c>
      <c r="P212" s="8" t="s">
        <v>69</v>
      </c>
      <c r="Q212" s="8" t="s">
        <v>89</v>
      </c>
      <c r="R212" s="8" t="s">
        <v>1023</v>
      </c>
      <c r="S212" s="8" t="s">
        <v>1024</v>
      </c>
      <c r="V212" s="6">
        <v>300000</v>
      </c>
      <c r="X212" s="6">
        <v>1200000</v>
      </c>
      <c r="Y212" s="6">
        <v>1500000</v>
      </c>
      <c r="Z212" s="6">
        <v>1500000</v>
      </c>
      <c r="AA212" s="7">
        <v>47757</v>
      </c>
      <c r="AB212" s="7">
        <v>48625</v>
      </c>
      <c r="AE212" s="7">
        <v>48625</v>
      </c>
      <c r="AF212" s="7">
        <v>48976</v>
      </c>
      <c r="AG212" s="6">
        <v>500000</v>
      </c>
      <c r="AH212" s="10">
        <v>240000</v>
      </c>
      <c r="AI212" s="10">
        <v>0</v>
      </c>
      <c r="AJ212" s="10">
        <v>0</v>
      </c>
      <c r="AK212" s="6">
        <v>240000</v>
      </c>
      <c r="AQ212" s="5" t="s">
        <v>47</v>
      </c>
      <c r="AR212" s="5" t="s">
        <v>48</v>
      </c>
    </row>
    <row r="213" spans="1:44" x14ac:dyDescent="0.3">
      <c r="A213" s="5" t="s">
        <v>39</v>
      </c>
      <c r="D213" s="5">
        <v>127832</v>
      </c>
      <c r="E213" s="5" t="s">
        <v>435</v>
      </c>
      <c r="F213" s="5" t="s">
        <v>1076</v>
      </c>
      <c r="G213" s="5" t="s">
        <v>1034</v>
      </c>
      <c r="H213" s="11"/>
      <c r="I213" s="11"/>
      <c r="J213" s="11"/>
      <c r="K213" s="11"/>
      <c r="M213" s="5" t="s">
        <v>1098</v>
      </c>
      <c r="V213" s="11">
        <v>110000</v>
      </c>
      <c r="W213" s="11">
        <v>0</v>
      </c>
      <c r="X213" s="11">
        <v>0</v>
      </c>
      <c r="Y213" s="11">
        <v>110000</v>
      </c>
      <c r="Z213" s="11"/>
      <c r="AA213" s="7">
        <v>45839</v>
      </c>
      <c r="AB213" s="7">
        <v>46203</v>
      </c>
      <c r="AG213" s="11">
        <v>110000</v>
      </c>
      <c r="AH213" s="12"/>
      <c r="AI213" s="12"/>
      <c r="AJ213" s="12"/>
      <c r="AK213" s="11"/>
      <c r="AL213" s="11"/>
      <c r="AM213" s="11"/>
      <c r="AN213" s="11"/>
      <c r="AO213" s="11"/>
      <c r="AP213" s="5" t="s">
        <v>72</v>
      </c>
      <c r="AQ213" s="5" t="s">
        <v>1063</v>
      </c>
      <c r="AR213" s="5" t="s">
        <v>48</v>
      </c>
    </row>
    <row r="214" spans="1:44" x14ac:dyDescent="0.3">
      <c r="A214" s="5" t="s">
        <v>39</v>
      </c>
      <c r="B214" s="5" t="s">
        <v>40</v>
      </c>
      <c r="C214" s="5" t="s">
        <v>52</v>
      </c>
      <c r="D214" s="5">
        <v>127929</v>
      </c>
      <c r="E214" s="5" t="s">
        <v>53</v>
      </c>
      <c r="F214" s="5" t="s">
        <v>43</v>
      </c>
      <c r="G214" s="5" t="s">
        <v>44</v>
      </c>
      <c r="M214" s="5" t="s">
        <v>1025</v>
      </c>
      <c r="N214" s="5" t="s">
        <v>1026</v>
      </c>
      <c r="O214" s="5" t="s">
        <v>1027</v>
      </c>
      <c r="P214" s="8" t="s">
        <v>69</v>
      </c>
      <c r="R214" s="8" t="s">
        <v>70</v>
      </c>
      <c r="S214" s="8" t="s">
        <v>169</v>
      </c>
      <c r="T214" s="8" t="s">
        <v>1028</v>
      </c>
      <c r="U214" s="8" t="s">
        <v>57</v>
      </c>
      <c r="V214" s="6">
        <v>2290102</v>
      </c>
      <c r="W214" s="6">
        <v>2468290</v>
      </c>
      <c r="X214" s="6">
        <v>19033951</v>
      </c>
      <c r="Y214" s="6">
        <v>23792343</v>
      </c>
      <c r="Z214" s="6">
        <v>23792343</v>
      </c>
      <c r="AA214" s="7">
        <v>46765</v>
      </c>
      <c r="AB214" s="7">
        <v>48004</v>
      </c>
      <c r="AC214" s="7">
        <v>48004</v>
      </c>
      <c r="AD214" s="7">
        <v>48319</v>
      </c>
      <c r="AE214" s="7">
        <v>48319</v>
      </c>
      <c r="AF214" s="7">
        <v>48908</v>
      </c>
      <c r="AG214" s="6">
        <v>23792343</v>
      </c>
      <c r="AH214" s="10">
        <v>2290102</v>
      </c>
      <c r="AI214" s="10">
        <v>0</v>
      </c>
      <c r="AJ214" s="10">
        <v>0</v>
      </c>
      <c r="AK214" s="6">
        <v>2290102</v>
      </c>
      <c r="AQ214" s="5" t="s">
        <v>47</v>
      </c>
      <c r="AR214" s="5" t="s">
        <v>48</v>
      </c>
    </row>
    <row r="215" spans="1:44" s="14" customFormat="1" x14ac:dyDescent="0.3">
      <c r="A215" s="14" t="s">
        <v>39</v>
      </c>
      <c r="B215" s="5"/>
      <c r="C215" s="5"/>
      <c r="D215" s="14">
        <v>127931</v>
      </c>
      <c r="E215" s="14" t="s">
        <v>53</v>
      </c>
      <c r="F215" s="14" t="s">
        <v>59</v>
      </c>
      <c r="G215" s="14" t="s">
        <v>97</v>
      </c>
      <c r="H215" s="15"/>
      <c r="I215" s="15"/>
      <c r="J215" s="15"/>
      <c r="K215" s="15"/>
      <c r="L215" s="16"/>
      <c r="M215" s="14" t="s">
        <v>1104</v>
      </c>
      <c r="N215" s="14" t="s">
        <v>1105</v>
      </c>
      <c r="O215" s="14" t="s">
        <v>1106</v>
      </c>
      <c r="P215" s="17" t="s">
        <v>1107</v>
      </c>
      <c r="Q215" s="17"/>
      <c r="R215" s="17"/>
      <c r="S215" s="17"/>
      <c r="T215" s="17" t="s">
        <v>1108</v>
      </c>
      <c r="U215" s="17" t="s">
        <v>57</v>
      </c>
      <c r="V215" s="15">
        <v>1922692</v>
      </c>
      <c r="W215" s="15">
        <v>3217577</v>
      </c>
      <c r="X215" s="15">
        <v>10772849</v>
      </c>
      <c r="Y215" s="15">
        <v>15913118</v>
      </c>
      <c r="Z215" s="15"/>
      <c r="AA215" s="20">
        <v>45974</v>
      </c>
      <c r="AB215" s="20">
        <v>46778</v>
      </c>
      <c r="AC215" s="20">
        <v>46778</v>
      </c>
      <c r="AD215" s="20">
        <v>47071</v>
      </c>
      <c r="AE215" s="20">
        <v>47071</v>
      </c>
      <c r="AF215" s="20">
        <v>47422</v>
      </c>
      <c r="AG215" s="15">
        <v>15913118</v>
      </c>
      <c r="AH215" s="18"/>
      <c r="AI215" s="18"/>
      <c r="AJ215" s="18"/>
      <c r="AK215" s="15"/>
      <c r="AL215" s="15"/>
      <c r="AM215" s="15"/>
      <c r="AN215" s="15"/>
      <c r="AO215" s="15"/>
      <c r="AQ215" s="14" t="s">
        <v>1039</v>
      </c>
      <c r="AR215" s="14" t="s">
        <v>48</v>
      </c>
    </row>
    <row r="216" spans="1:44" x14ac:dyDescent="0.3">
      <c r="A216" s="5" t="s">
        <v>39</v>
      </c>
      <c r="B216" s="5" t="s">
        <v>40</v>
      </c>
      <c r="C216" s="5" t="s">
        <v>52</v>
      </c>
      <c r="D216" s="5">
        <v>127934</v>
      </c>
      <c r="E216" s="5" t="s">
        <v>53</v>
      </c>
      <c r="F216" s="5" t="s">
        <v>59</v>
      </c>
      <c r="G216" s="5" t="s">
        <v>97</v>
      </c>
      <c r="M216" s="5" t="s">
        <v>1029</v>
      </c>
      <c r="N216" s="5" t="s">
        <v>1030</v>
      </c>
      <c r="O216" s="5" t="s">
        <v>1031</v>
      </c>
      <c r="P216" s="8" t="s">
        <v>108</v>
      </c>
      <c r="Q216" s="8" t="s">
        <v>129</v>
      </c>
      <c r="R216" s="8" t="s">
        <v>1032</v>
      </c>
      <c r="S216" s="8" t="s">
        <v>161</v>
      </c>
      <c r="T216" s="8" t="s">
        <v>1033</v>
      </c>
      <c r="U216" s="8" t="s">
        <v>57</v>
      </c>
      <c r="V216" s="6">
        <v>2689465</v>
      </c>
      <c r="W216" s="6">
        <v>5428608</v>
      </c>
      <c r="X216" s="6">
        <v>19216191</v>
      </c>
      <c r="Y216" s="6">
        <v>27334264</v>
      </c>
      <c r="Z216" s="6">
        <v>27334264</v>
      </c>
      <c r="AA216" s="7">
        <v>46966</v>
      </c>
      <c r="AB216" s="7">
        <v>48249</v>
      </c>
      <c r="AC216" s="7">
        <v>48249</v>
      </c>
      <c r="AD216" s="7">
        <v>48590</v>
      </c>
      <c r="AE216" s="7">
        <v>48590</v>
      </c>
      <c r="AF216" s="7">
        <v>49179</v>
      </c>
      <c r="AG216" s="6">
        <v>27334264</v>
      </c>
      <c r="AH216" s="10">
        <v>2689465</v>
      </c>
      <c r="AI216" s="10">
        <v>0</v>
      </c>
      <c r="AJ216" s="10">
        <v>0</v>
      </c>
      <c r="AK216" s="6">
        <v>2689465</v>
      </c>
      <c r="AQ216" s="5" t="s">
        <v>51</v>
      </c>
      <c r="AR216" s="5" t="s">
        <v>183</v>
      </c>
    </row>
  </sheetData>
  <autoFilter ref="A1:AR249" xr:uid="{00000000-0009-0000-0000-000001000000}">
    <filterColumn colId="5">
      <filters>
        <filter val="Suffolk"/>
      </filters>
    </filterColumn>
  </autoFilter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A609C-1DCE-423D-9930-E33AE1B13F25}">
  <dimension ref="A1:Q101"/>
  <sheetViews>
    <sheetView tabSelected="1" workbookViewId="0">
      <selection activeCell="I85" sqref="I85"/>
    </sheetView>
  </sheetViews>
  <sheetFormatPr defaultRowHeight="13.2" x14ac:dyDescent="0.25"/>
  <cols>
    <col min="1" max="1" width="20.109375" style="21" customWidth="1"/>
    <col min="2" max="2" width="2.109375" customWidth="1"/>
    <col min="3" max="3" width="14.88671875" bestFit="1" customWidth="1"/>
    <col min="4" max="4" width="8.5546875" hidden="1" customWidth="1"/>
    <col min="5" max="5" width="16.33203125" style="38" customWidth="1"/>
    <col min="6" max="6" width="16.88671875" style="38" customWidth="1"/>
    <col min="7" max="7" width="17.5546875" style="38" customWidth="1"/>
    <col min="8" max="8" width="17.44140625" style="38" customWidth="1"/>
    <col min="9" max="9" width="17.5546875" style="38" customWidth="1"/>
    <col min="10" max="10" width="25" customWidth="1"/>
    <col min="11" max="11" width="15.33203125" customWidth="1"/>
    <col min="12" max="12" width="14" customWidth="1"/>
    <col min="13" max="13" width="57.88671875" customWidth="1"/>
    <col min="14" max="14" width="34.88671875" customWidth="1"/>
    <col min="15" max="15" width="20.109375" customWidth="1"/>
    <col min="16" max="16" width="21" customWidth="1"/>
  </cols>
  <sheetData>
    <row r="1" spans="1:17" s="22" customFormat="1" ht="14.4" x14ac:dyDescent="0.3">
      <c r="A1" s="21" t="s">
        <v>1109</v>
      </c>
      <c r="B1" s="22" t="s">
        <v>1110</v>
      </c>
      <c r="C1" s="22" t="s">
        <v>1111</v>
      </c>
      <c r="D1" s="23" t="s">
        <v>1112</v>
      </c>
      <c r="E1" s="24" t="s">
        <v>1113</v>
      </c>
      <c r="F1" s="24" t="s">
        <v>1114</v>
      </c>
      <c r="G1" s="24" t="s">
        <v>1115</v>
      </c>
      <c r="H1" s="24" t="s">
        <v>1116</v>
      </c>
      <c r="I1" s="24" t="s">
        <v>1117</v>
      </c>
      <c r="J1" s="25" t="s">
        <v>1118</v>
      </c>
      <c r="K1" s="24" t="s">
        <v>1119</v>
      </c>
      <c r="L1" s="24" t="s">
        <v>1120</v>
      </c>
      <c r="M1" s="24" t="s">
        <v>1121</v>
      </c>
      <c r="N1" s="24" t="s">
        <v>1122</v>
      </c>
      <c r="O1" s="24" t="s">
        <v>1123</v>
      </c>
      <c r="P1" s="24" t="s">
        <v>1124</v>
      </c>
      <c r="Q1" s="24" t="s">
        <v>1125</v>
      </c>
    </row>
    <row r="2" spans="1:17" ht="14.4" x14ac:dyDescent="0.3">
      <c r="A2" s="21" t="s">
        <v>1126</v>
      </c>
      <c r="B2" s="26">
        <v>1</v>
      </c>
      <c r="C2" s="27" t="s">
        <v>1127</v>
      </c>
      <c r="D2" s="28"/>
      <c r="E2" s="27"/>
      <c r="F2" s="27">
        <v>197</v>
      </c>
      <c r="G2" s="27">
        <v>122</v>
      </c>
      <c r="H2" s="27">
        <v>124</v>
      </c>
      <c r="I2" s="27">
        <v>168</v>
      </c>
      <c r="J2" s="29">
        <f>SUM(STIP_List3[[#This Row],[2027]:[2030]])</f>
        <v>611</v>
      </c>
      <c r="K2" s="27"/>
      <c r="L2" s="27"/>
      <c r="M2" s="27" t="s">
        <v>1171</v>
      </c>
      <c r="N2" s="27" t="s">
        <v>1190</v>
      </c>
      <c r="O2" s="27"/>
      <c r="P2" s="30" t="s">
        <v>1128</v>
      </c>
      <c r="Q2" s="27"/>
    </row>
    <row r="3" spans="1:17" ht="14.4" x14ac:dyDescent="0.3">
      <c r="A3" s="21" t="s">
        <v>1126</v>
      </c>
      <c r="B3" s="26">
        <v>1</v>
      </c>
      <c r="C3" s="27" t="s">
        <v>1129</v>
      </c>
      <c r="D3" s="28"/>
      <c r="E3" s="27"/>
      <c r="F3" s="27"/>
      <c r="G3" s="27">
        <v>220</v>
      </c>
      <c r="H3" s="27"/>
      <c r="I3" s="27"/>
      <c r="J3" s="29">
        <f>SUM(STIP_List3[[#This Row],[2027]:[2030]])</f>
        <v>220</v>
      </c>
      <c r="K3" s="27"/>
      <c r="L3" s="27"/>
      <c r="M3" s="27" t="s">
        <v>1171</v>
      </c>
      <c r="N3" s="27" t="s">
        <v>1190</v>
      </c>
      <c r="O3" s="27"/>
      <c r="P3" s="30" t="s">
        <v>1128</v>
      </c>
      <c r="Q3" s="27"/>
    </row>
    <row r="4" spans="1:17" ht="14.4" x14ac:dyDescent="0.3">
      <c r="A4" s="21" t="s">
        <v>1126</v>
      </c>
      <c r="B4" s="26">
        <v>1</v>
      </c>
      <c r="C4" s="27" t="s">
        <v>1130</v>
      </c>
      <c r="D4" s="28"/>
      <c r="E4" s="27"/>
      <c r="F4" s="27">
        <v>39</v>
      </c>
      <c r="G4" s="27">
        <v>67</v>
      </c>
      <c r="H4" s="27">
        <v>25</v>
      </c>
      <c r="I4" s="27">
        <v>34</v>
      </c>
      <c r="J4" s="29">
        <f>SUM(STIP_List3[[#This Row],[2027]:[2030]])</f>
        <v>165</v>
      </c>
      <c r="K4" s="27"/>
      <c r="L4" s="27"/>
      <c r="M4" s="27" t="s">
        <v>1171</v>
      </c>
      <c r="N4" s="27" t="s">
        <v>1190</v>
      </c>
      <c r="O4" s="27"/>
      <c r="P4" s="30" t="s">
        <v>1128</v>
      </c>
      <c r="Q4" s="27"/>
    </row>
    <row r="5" spans="1:17" ht="14.4" x14ac:dyDescent="0.3">
      <c r="A5" s="21" t="s">
        <v>1126</v>
      </c>
      <c r="B5" s="26">
        <v>1</v>
      </c>
      <c r="C5" s="27" t="s">
        <v>1131</v>
      </c>
      <c r="D5" s="28"/>
      <c r="E5" s="27"/>
      <c r="F5" s="27">
        <v>10</v>
      </c>
      <c r="G5" s="27">
        <v>18</v>
      </c>
      <c r="H5" s="27">
        <v>6</v>
      </c>
      <c r="I5" s="27">
        <v>8</v>
      </c>
      <c r="J5" s="29">
        <f>SUM(STIP_List3[[#This Row],[2027]:[2030]])</f>
        <v>42</v>
      </c>
      <c r="K5" s="27"/>
      <c r="L5" s="27"/>
      <c r="M5" s="27" t="s">
        <v>1171</v>
      </c>
      <c r="N5" s="27" t="s">
        <v>1190</v>
      </c>
      <c r="O5" s="27"/>
      <c r="P5" s="30" t="s">
        <v>1128</v>
      </c>
      <c r="Q5" s="27"/>
    </row>
    <row r="6" spans="1:17" ht="14.4" x14ac:dyDescent="0.3">
      <c r="A6" s="21" t="s">
        <v>1132</v>
      </c>
      <c r="B6" s="26">
        <v>1</v>
      </c>
      <c r="C6" s="27" t="s">
        <v>1127</v>
      </c>
      <c r="D6" s="28"/>
      <c r="E6" s="27"/>
      <c r="F6" s="27">
        <v>24</v>
      </c>
      <c r="G6" s="27"/>
      <c r="H6" s="27"/>
      <c r="I6" s="27"/>
      <c r="J6" s="29">
        <f>SUM(STIP_List3[[#This Row],[2027]:[2030]])</f>
        <v>24</v>
      </c>
      <c r="K6" s="27"/>
      <c r="L6" s="27"/>
      <c r="M6" s="27" t="s">
        <v>1191</v>
      </c>
      <c r="N6" s="27" t="s">
        <v>1190</v>
      </c>
      <c r="O6" s="27"/>
      <c r="P6" s="30" t="s">
        <v>1128</v>
      </c>
      <c r="Q6" s="27"/>
    </row>
    <row r="7" spans="1:17" ht="14.4" x14ac:dyDescent="0.3">
      <c r="A7" s="21" t="s">
        <v>1132</v>
      </c>
      <c r="B7" s="26">
        <v>1</v>
      </c>
      <c r="C7" s="27" t="s">
        <v>1130</v>
      </c>
      <c r="D7" s="28"/>
      <c r="E7" s="27"/>
      <c r="F7" s="27">
        <v>4</v>
      </c>
      <c r="G7" s="27"/>
      <c r="H7" s="27"/>
      <c r="I7" s="27"/>
      <c r="J7" s="29">
        <f>SUM(STIP_List3[[#This Row],[2027]:[2030]])</f>
        <v>4</v>
      </c>
      <c r="K7" s="27"/>
      <c r="L7" s="27"/>
      <c r="M7" s="27" t="s">
        <v>1191</v>
      </c>
      <c r="N7" s="27" t="s">
        <v>1190</v>
      </c>
      <c r="O7" s="27"/>
      <c r="P7" s="30" t="s">
        <v>1128</v>
      </c>
      <c r="Q7" s="27"/>
    </row>
    <row r="8" spans="1:17" ht="14.4" x14ac:dyDescent="0.3">
      <c r="A8" s="21" t="s">
        <v>1132</v>
      </c>
      <c r="B8" s="26">
        <v>1</v>
      </c>
      <c r="C8" s="27" t="s">
        <v>1131</v>
      </c>
      <c r="D8" s="28"/>
      <c r="E8" s="27"/>
      <c r="F8" s="27">
        <v>1</v>
      </c>
      <c r="G8" s="27"/>
      <c r="H8" s="27"/>
      <c r="I8" s="27"/>
      <c r="J8" s="29">
        <f>SUM(STIP_List3[[#This Row],[2027]:[2030]])</f>
        <v>1</v>
      </c>
      <c r="K8" s="27"/>
      <c r="L8" s="27"/>
      <c r="M8" s="27" t="s">
        <v>1191</v>
      </c>
      <c r="N8" s="27" t="s">
        <v>1190</v>
      </c>
      <c r="O8" s="27"/>
      <c r="P8" s="30" t="s">
        <v>1128</v>
      </c>
      <c r="Q8" s="27"/>
    </row>
    <row r="9" spans="1:17" ht="14.4" x14ac:dyDescent="0.3">
      <c r="A9" s="21" t="s">
        <v>1133</v>
      </c>
      <c r="B9">
        <v>1</v>
      </c>
      <c r="C9" t="s">
        <v>1129</v>
      </c>
      <c r="D9" s="31"/>
      <c r="E9" s="27"/>
      <c r="F9" s="27">
        <v>4049</v>
      </c>
      <c r="G9" s="27">
        <v>4092</v>
      </c>
      <c r="H9" s="27">
        <v>4215</v>
      </c>
      <c r="I9" s="27">
        <v>4342</v>
      </c>
      <c r="J9" s="29">
        <f>SUM(STIP_List3[[#This Row],[2027]:[2030]])</f>
        <v>16698</v>
      </c>
      <c r="K9" s="27"/>
      <c r="L9" s="27"/>
      <c r="M9" s="27" t="s">
        <v>1187</v>
      </c>
      <c r="N9" s="27" t="s">
        <v>1190</v>
      </c>
      <c r="O9" s="27"/>
      <c r="P9" s="30" t="s">
        <v>1128</v>
      </c>
      <c r="Q9" s="27"/>
    </row>
    <row r="10" spans="1:17" ht="14.4" x14ac:dyDescent="0.3">
      <c r="A10" s="21" t="s">
        <v>1133</v>
      </c>
      <c r="B10">
        <v>1</v>
      </c>
      <c r="C10" t="s">
        <v>1134</v>
      </c>
      <c r="D10" s="31"/>
      <c r="E10" s="27"/>
      <c r="F10" s="27">
        <v>590</v>
      </c>
      <c r="G10" s="27">
        <v>597</v>
      </c>
      <c r="H10" s="27">
        <v>615</v>
      </c>
      <c r="I10" s="27">
        <v>633</v>
      </c>
      <c r="J10" s="29">
        <f>SUM(STIP_List3[[#This Row],[2027]:[2030]])</f>
        <v>2435</v>
      </c>
      <c r="K10" s="27"/>
      <c r="L10" s="27"/>
      <c r="M10" s="27" t="s">
        <v>1187</v>
      </c>
      <c r="N10" s="27" t="s">
        <v>1190</v>
      </c>
      <c r="O10" s="27"/>
      <c r="P10" s="30" t="s">
        <v>1128</v>
      </c>
      <c r="Q10" s="27"/>
    </row>
    <row r="11" spans="1:17" ht="14.4" x14ac:dyDescent="0.3">
      <c r="A11" s="21" t="s">
        <v>1133</v>
      </c>
      <c r="B11">
        <v>1</v>
      </c>
      <c r="C11" t="s">
        <v>1135</v>
      </c>
      <c r="D11" s="31"/>
      <c r="E11" s="27"/>
      <c r="F11" s="27">
        <v>180</v>
      </c>
      <c r="G11" s="27">
        <v>191</v>
      </c>
      <c r="H11" s="27">
        <v>197</v>
      </c>
      <c r="I11" s="27">
        <v>203</v>
      </c>
      <c r="J11" s="29">
        <f>SUM(STIP_List3[[#This Row],[2027]:[2030]])</f>
        <v>771</v>
      </c>
      <c r="K11" s="27"/>
      <c r="L11" s="27"/>
      <c r="M11" s="27" t="s">
        <v>1187</v>
      </c>
      <c r="N11" s="27" t="s">
        <v>1190</v>
      </c>
      <c r="O11" s="27"/>
      <c r="P11" s="30" t="s">
        <v>1128</v>
      </c>
      <c r="Q11" s="27"/>
    </row>
    <row r="12" spans="1:17" ht="14.4" x14ac:dyDescent="0.3">
      <c r="A12" s="21" t="s">
        <v>1133</v>
      </c>
      <c r="B12">
        <v>1</v>
      </c>
      <c r="C12" t="s">
        <v>1130</v>
      </c>
      <c r="D12" s="31"/>
      <c r="E12" s="27"/>
      <c r="F12" s="27">
        <v>2668</v>
      </c>
      <c r="G12" s="27">
        <v>2697</v>
      </c>
      <c r="H12" s="27">
        <v>2778</v>
      </c>
      <c r="I12" s="27">
        <v>2861</v>
      </c>
      <c r="J12" s="29">
        <f>SUM(STIP_List3[[#This Row],[2027]:[2030]])</f>
        <v>11004</v>
      </c>
      <c r="K12" s="27"/>
      <c r="L12" s="27"/>
      <c r="M12" s="27" t="s">
        <v>1187</v>
      </c>
      <c r="N12" s="27" t="s">
        <v>1190</v>
      </c>
      <c r="O12" s="27"/>
      <c r="P12" s="30" t="s">
        <v>1128</v>
      </c>
      <c r="Q12" s="27"/>
    </row>
    <row r="13" spans="1:17" ht="14.4" x14ac:dyDescent="0.3">
      <c r="A13" s="21" t="s">
        <v>1133</v>
      </c>
      <c r="B13">
        <v>1</v>
      </c>
      <c r="C13" t="s">
        <v>1131</v>
      </c>
      <c r="D13" s="31"/>
      <c r="E13" s="27"/>
      <c r="F13" s="27">
        <v>1662</v>
      </c>
      <c r="G13" s="27">
        <v>1680</v>
      </c>
      <c r="H13" s="27">
        <v>1731</v>
      </c>
      <c r="I13" s="27">
        <v>1782</v>
      </c>
      <c r="J13" s="29">
        <f>SUM(STIP_List3[[#This Row],[2027]:[2030]])</f>
        <v>6855</v>
      </c>
      <c r="K13" s="27"/>
      <c r="L13" s="27"/>
      <c r="M13" s="27" t="s">
        <v>1187</v>
      </c>
      <c r="N13" s="27" t="s">
        <v>1190</v>
      </c>
      <c r="O13" s="27"/>
      <c r="P13" s="30" t="s">
        <v>1128</v>
      </c>
      <c r="Q13" s="27"/>
    </row>
    <row r="14" spans="1:17" ht="14.4" x14ac:dyDescent="0.3">
      <c r="A14" s="21" t="s">
        <v>1133</v>
      </c>
      <c r="B14">
        <v>1</v>
      </c>
      <c r="C14" t="s">
        <v>1136</v>
      </c>
      <c r="D14" s="31"/>
      <c r="E14" s="27"/>
      <c r="F14" s="27">
        <v>1830</v>
      </c>
      <c r="G14" s="27">
        <v>1859</v>
      </c>
      <c r="H14" s="27">
        <v>1905</v>
      </c>
      <c r="I14" s="27">
        <v>1963</v>
      </c>
      <c r="J14" s="29">
        <f>SUM(STIP_List3[[#This Row],[2027]:[2030]])</f>
        <v>7557</v>
      </c>
      <c r="K14" s="27"/>
      <c r="L14" s="27"/>
      <c r="M14" s="27" t="s">
        <v>1187</v>
      </c>
      <c r="N14" s="27" t="s">
        <v>1190</v>
      </c>
      <c r="O14" s="27"/>
      <c r="P14" s="30" t="s">
        <v>1128</v>
      </c>
      <c r="Q14" s="27"/>
    </row>
    <row r="15" spans="1:17" ht="14.4" x14ac:dyDescent="0.3">
      <c r="A15" s="21" t="s">
        <v>1137</v>
      </c>
      <c r="B15" s="26">
        <v>1</v>
      </c>
      <c r="C15" s="27" t="s">
        <v>1127</v>
      </c>
      <c r="D15" s="28"/>
      <c r="E15" s="27"/>
      <c r="F15" s="27">
        <v>240</v>
      </c>
      <c r="G15" s="27"/>
      <c r="H15" s="27"/>
      <c r="I15" s="27"/>
      <c r="J15" s="29">
        <f>SUM(STIP_List3[[#This Row],[2027]:[2030]])</f>
        <v>240</v>
      </c>
      <c r="K15" s="27"/>
      <c r="L15" s="27"/>
      <c r="M15" s="27" t="s">
        <v>1177</v>
      </c>
      <c r="N15" s="27" t="s">
        <v>1190</v>
      </c>
      <c r="O15" s="27"/>
      <c r="P15" s="30" t="s">
        <v>1128</v>
      </c>
      <c r="Q15" s="27"/>
    </row>
    <row r="16" spans="1:17" ht="14.4" x14ac:dyDescent="0.3">
      <c r="A16" s="21" t="s">
        <v>1137</v>
      </c>
      <c r="B16" s="26">
        <v>1</v>
      </c>
      <c r="C16" s="27" t="s">
        <v>1130</v>
      </c>
      <c r="D16" s="28"/>
      <c r="E16" s="27"/>
      <c r="F16" s="27">
        <v>48</v>
      </c>
      <c r="G16" s="27"/>
      <c r="H16" s="27"/>
      <c r="I16" s="27"/>
      <c r="J16" s="29">
        <f>SUM(STIP_List3[[#This Row],[2027]:[2030]])</f>
        <v>48</v>
      </c>
      <c r="K16" s="27"/>
      <c r="L16" s="27"/>
      <c r="M16" s="27" t="s">
        <v>1177</v>
      </c>
      <c r="N16" s="27" t="s">
        <v>1190</v>
      </c>
      <c r="O16" s="27"/>
      <c r="P16" s="30" t="s">
        <v>1128</v>
      </c>
      <c r="Q16" s="27"/>
    </row>
    <row r="17" spans="1:17" ht="14.4" x14ac:dyDescent="0.3">
      <c r="A17" s="21" t="s">
        <v>1137</v>
      </c>
      <c r="B17">
        <v>1</v>
      </c>
      <c r="C17" t="s">
        <v>1131</v>
      </c>
      <c r="D17" s="31"/>
      <c r="E17" s="27"/>
      <c r="F17" s="27">
        <v>12</v>
      </c>
      <c r="G17" s="27"/>
      <c r="H17" s="27"/>
      <c r="I17" s="27"/>
      <c r="J17" s="29">
        <f>SUM(STIP_List3[[#This Row],[2027]:[2030]])</f>
        <v>12</v>
      </c>
      <c r="K17" s="27"/>
      <c r="L17" s="27"/>
      <c r="M17" s="27" t="s">
        <v>1177</v>
      </c>
      <c r="N17" s="27" t="s">
        <v>1190</v>
      </c>
      <c r="O17" s="27"/>
      <c r="P17" s="30" t="s">
        <v>1128</v>
      </c>
      <c r="Q17" s="27"/>
    </row>
    <row r="18" spans="1:17" ht="14.4" x14ac:dyDescent="0.3">
      <c r="A18" s="21" t="s">
        <v>1138</v>
      </c>
      <c r="B18">
        <v>1</v>
      </c>
      <c r="C18" t="s">
        <v>1127</v>
      </c>
      <c r="D18" s="31"/>
      <c r="E18" s="27"/>
      <c r="F18" s="27"/>
      <c r="G18" s="27"/>
      <c r="H18" s="27">
        <v>2400</v>
      </c>
      <c r="I18" s="27"/>
      <c r="J18" s="29">
        <f>SUM(STIP_List3[[#This Row],[2027]:[2030]])</f>
        <v>2400</v>
      </c>
      <c r="K18" s="27"/>
      <c r="L18" s="27"/>
      <c r="M18" s="27" t="s">
        <v>1192</v>
      </c>
      <c r="N18" s="27" t="s">
        <v>1190</v>
      </c>
      <c r="O18" s="27"/>
      <c r="P18" s="30" t="s">
        <v>1128</v>
      </c>
      <c r="Q18" s="27"/>
    </row>
    <row r="19" spans="1:17" ht="14.4" x14ac:dyDescent="0.3">
      <c r="A19" s="21" t="s">
        <v>1138</v>
      </c>
      <c r="B19">
        <v>1</v>
      </c>
      <c r="C19" t="s">
        <v>1130</v>
      </c>
      <c r="D19" s="31"/>
      <c r="E19" s="27"/>
      <c r="F19" s="27"/>
      <c r="G19" s="27"/>
      <c r="H19" s="27">
        <v>480</v>
      </c>
      <c r="I19" s="27"/>
      <c r="J19" s="29">
        <f>SUM(STIP_List3[[#This Row],[2027]:[2030]])</f>
        <v>480</v>
      </c>
      <c r="K19" s="27"/>
      <c r="L19" s="27"/>
      <c r="M19" s="27" t="s">
        <v>1192</v>
      </c>
      <c r="N19" s="27" t="s">
        <v>1190</v>
      </c>
      <c r="O19" s="27"/>
      <c r="P19" s="30" t="s">
        <v>1128</v>
      </c>
      <c r="Q19" s="27"/>
    </row>
    <row r="20" spans="1:17" ht="14.4" x14ac:dyDescent="0.3">
      <c r="A20" s="21" t="s">
        <v>1138</v>
      </c>
      <c r="B20">
        <v>1</v>
      </c>
      <c r="C20" t="s">
        <v>1131</v>
      </c>
      <c r="D20" s="31"/>
      <c r="E20" s="27"/>
      <c r="F20" s="27"/>
      <c r="G20" s="27"/>
      <c r="H20" s="27">
        <v>120</v>
      </c>
      <c r="I20" s="27"/>
      <c r="J20" s="29">
        <f>SUM(STIP_List3[[#This Row],[2027]:[2030]])</f>
        <v>120</v>
      </c>
      <c r="K20" s="27"/>
      <c r="L20" s="27"/>
      <c r="M20" s="27" t="s">
        <v>1192</v>
      </c>
      <c r="N20" s="27" t="s">
        <v>1190</v>
      </c>
      <c r="O20" s="27"/>
      <c r="P20" s="30" t="s">
        <v>1128</v>
      </c>
      <c r="Q20" s="27"/>
    </row>
    <row r="21" spans="1:17" ht="14.4" x14ac:dyDescent="0.3">
      <c r="A21" s="21" t="s">
        <v>1139</v>
      </c>
      <c r="B21">
        <v>1</v>
      </c>
      <c r="C21" t="s">
        <v>1135</v>
      </c>
      <c r="D21" s="31"/>
      <c r="E21" s="27"/>
      <c r="F21" s="27">
        <v>1286</v>
      </c>
      <c r="G21" s="27"/>
      <c r="H21" s="27"/>
      <c r="I21" s="27"/>
      <c r="J21" s="29">
        <f>SUM(STIP_List3[[#This Row],[2027]:[2030]])</f>
        <v>1286</v>
      </c>
      <c r="K21" s="27"/>
      <c r="L21" s="27"/>
      <c r="M21" s="27" t="s">
        <v>1178</v>
      </c>
      <c r="N21" s="27" t="s">
        <v>1190</v>
      </c>
      <c r="O21" s="27"/>
      <c r="P21" s="30" t="s">
        <v>1128</v>
      </c>
      <c r="Q21" s="27"/>
    </row>
    <row r="22" spans="1:17" ht="14.4" x14ac:dyDescent="0.3">
      <c r="A22" s="21" t="s">
        <v>1139</v>
      </c>
      <c r="B22">
        <v>1</v>
      </c>
      <c r="C22" t="s">
        <v>1130</v>
      </c>
      <c r="D22" s="31"/>
      <c r="E22" s="27"/>
      <c r="F22" s="27">
        <v>257</v>
      </c>
      <c r="G22" s="27"/>
      <c r="H22" s="27"/>
      <c r="I22" s="27"/>
      <c r="J22" s="29">
        <f>SUM(STIP_List3[[#This Row],[2027]:[2030]])</f>
        <v>257</v>
      </c>
      <c r="K22" s="27"/>
      <c r="L22" s="27"/>
      <c r="M22" s="27" t="s">
        <v>1178</v>
      </c>
      <c r="N22" s="27" t="s">
        <v>1190</v>
      </c>
      <c r="O22" s="27"/>
      <c r="P22" s="30" t="s">
        <v>1128</v>
      </c>
      <c r="Q22" s="27"/>
    </row>
    <row r="23" spans="1:17" ht="14.4" x14ac:dyDescent="0.3">
      <c r="A23" s="21" t="s">
        <v>1139</v>
      </c>
      <c r="B23">
        <v>1</v>
      </c>
      <c r="C23" t="s">
        <v>1131</v>
      </c>
      <c r="D23" s="31"/>
      <c r="E23" s="27"/>
      <c r="F23" s="27">
        <v>64</v>
      </c>
      <c r="G23" s="27"/>
      <c r="H23" s="27"/>
      <c r="I23" s="27"/>
      <c r="J23" s="29">
        <f>SUM(STIP_List3[[#This Row],[2027]:[2030]])</f>
        <v>64</v>
      </c>
      <c r="K23" s="27"/>
      <c r="L23" s="27"/>
      <c r="M23" s="27" t="s">
        <v>1178</v>
      </c>
      <c r="N23" s="27" t="s">
        <v>1190</v>
      </c>
      <c r="O23" s="27"/>
      <c r="P23" s="30" t="s">
        <v>1128</v>
      </c>
      <c r="Q23" s="27"/>
    </row>
    <row r="24" spans="1:17" ht="14.4" x14ac:dyDescent="0.3">
      <c r="A24" s="21" t="s">
        <v>1140</v>
      </c>
      <c r="B24" s="26">
        <v>1</v>
      </c>
      <c r="C24" s="27" t="s">
        <v>1127</v>
      </c>
      <c r="D24" s="28"/>
      <c r="E24" s="27"/>
      <c r="F24" s="27">
        <v>702</v>
      </c>
      <c r="G24" s="27"/>
      <c r="H24" s="27"/>
      <c r="I24" s="27"/>
      <c r="J24" s="29">
        <f>SUM(STIP_List3[[#This Row],[2027]:[2030]])</f>
        <v>702</v>
      </c>
      <c r="K24" s="27"/>
      <c r="L24" s="27"/>
      <c r="M24" s="27" t="s">
        <v>1179</v>
      </c>
      <c r="N24" s="27" t="s">
        <v>1190</v>
      </c>
      <c r="O24" s="27"/>
      <c r="P24" s="30" t="s">
        <v>1128</v>
      </c>
      <c r="Q24" s="27"/>
    </row>
    <row r="25" spans="1:17" ht="14.4" x14ac:dyDescent="0.3">
      <c r="A25" s="21" t="s">
        <v>1140</v>
      </c>
      <c r="B25" s="26">
        <v>1</v>
      </c>
      <c r="C25" s="27" t="s">
        <v>1135</v>
      </c>
      <c r="D25" s="28"/>
      <c r="E25" s="27"/>
      <c r="F25" s="27"/>
      <c r="G25" s="27"/>
      <c r="H25" s="27">
        <v>2065</v>
      </c>
      <c r="I25" s="27">
        <v>2137</v>
      </c>
      <c r="J25" s="29">
        <f>SUM(STIP_List3[[#This Row],[2027]:[2030]])</f>
        <v>4202</v>
      </c>
      <c r="K25" s="27"/>
      <c r="L25" s="27"/>
      <c r="M25" s="27" t="s">
        <v>1179</v>
      </c>
      <c r="N25" s="27" t="s">
        <v>1190</v>
      </c>
      <c r="O25" s="27"/>
      <c r="P25" s="30" t="s">
        <v>1128</v>
      </c>
      <c r="Q25" s="27"/>
    </row>
    <row r="26" spans="1:17" ht="14.4" x14ac:dyDescent="0.3">
      <c r="A26" s="21" t="s">
        <v>1140</v>
      </c>
      <c r="B26" s="26">
        <v>1</v>
      </c>
      <c r="C26" s="27" t="s">
        <v>1130</v>
      </c>
      <c r="D26" s="28"/>
      <c r="E26" s="27"/>
      <c r="F26" s="27">
        <v>141</v>
      </c>
      <c r="G26" s="27"/>
      <c r="H26" s="27">
        <v>413</v>
      </c>
      <c r="I26" s="27">
        <v>428</v>
      </c>
      <c r="J26" s="29">
        <f>SUM(STIP_List3[[#This Row],[2027]:[2030]])</f>
        <v>982</v>
      </c>
      <c r="K26" s="27"/>
      <c r="L26" s="27"/>
      <c r="M26" s="27" t="s">
        <v>1179</v>
      </c>
      <c r="N26" s="27" t="s">
        <v>1190</v>
      </c>
      <c r="O26" s="27"/>
      <c r="P26" s="30" t="s">
        <v>1128</v>
      </c>
      <c r="Q26" s="27"/>
    </row>
    <row r="27" spans="1:17" ht="14.4" x14ac:dyDescent="0.3">
      <c r="A27" s="21" t="s">
        <v>1140</v>
      </c>
      <c r="B27" s="26">
        <v>1</v>
      </c>
      <c r="C27" s="27" t="s">
        <v>1131</v>
      </c>
      <c r="D27" s="28"/>
      <c r="E27" s="27"/>
      <c r="F27" s="27">
        <v>35</v>
      </c>
      <c r="G27" s="27"/>
      <c r="H27" s="27">
        <v>103</v>
      </c>
      <c r="I27" s="27">
        <v>106</v>
      </c>
      <c r="J27" s="29">
        <f>SUM(STIP_List3[[#This Row],[2027]:[2030]])</f>
        <v>244</v>
      </c>
      <c r="K27" s="27"/>
      <c r="L27" s="27"/>
      <c r="M27" s="27" t="s">
        <v>1179</v>
      </c>
      <c r="N27" s="27" t="s">
        <v>1190</v>
      </c>
      <c r="O27" s="27"/>
      <c r="P27" s="30" t="s">
        <v>1128</v>
      </c>
      <c r="Q27" s="27"/>
    </row>
    <row r="28" spans="1:17" ht="14.4" x14ac:dyDescent="0.3">
      <c r="A28" s="21" t="s">
        <v>1141</v>
      </c>
      <c r="B28" s="26">
        <v>1</v>
      </c>
      <c r="C28" s="27" t="s">
        <v>1127</v>
      </c>
      <c r="D28" s="28"/>
      <c r="E28" s="27"/>
      <c r="F28" s="27">
        <v>220</v>
      </c>
      <c r="G28" s="27"/>
      <c r="H28" s="27">
        <v>295</v>
      </c>
      <c r="I28" s="27"/>
      <c r="J28" s="29">
        <f>SUM(STIP_List3[[#This Row],[2027]:[2030]])</f>
        <v>515</v>
      </c>
      <c r="K28" s="27"/>
      <c r="L28" s="27"/>
      <c r="M28" s="27" t="s">
        <v>1181</v>
      </c>
      <c r="N28" s="27" t="s">
        <v>1190</v>
      </c>
      <c r="O28" s="27"/>
      <c r="P28" s="30" t="s">
        <v>1128</v>
      </c>
      <c r="Q28" s="27"/>
    </row>
    <row r="29" spans="1:17" ht="14.4" x14ac:dyDescent="0.3">
      <c r="A29" s="21" t="s">
        <v>1141</v>
      </c>
      <c r="B29" s="26">
        <v>1</v>
      </c>
      <c r="C29" s="27" t="s">
        <v>1130</v>
      </c>
      <c r="D29" s="28"/>
      <c r="E29" s="27"/>
      <c r="F29" s="27">
        <v>45</v>
      </c>
      <c r="G29" s="27"/>
      <c r="H29" s="27">
        <v>59</v>
      </c>
      <c r="I29" s="27"/>
      <c r="J29" s="29">
        <f>SUM(STIP_List3[[#This Row],[2027]:[2030]])</f>
        <v>104</v>
      </c>
      <c r="K29" s="27"/>
      <c r="L29" s="27"/>
      <c r="M29" s="27" t="s">
        <v>1181</v>
      </c>
      <c r="N29" s="27" t="s">
        <v>1190</v>
      </c>
      <c r="O29" s="27"/>
      <c r="P29" s="30" t="s">
        <v>1128</v>
      </c>
      <c r="Q29" s="27"/>
    </row>
    <row r="30" spans="1:17" ht="14.4" x14ac:dyDescent="0.3">
      <c r="A30" s="21" t="s">
        <v>1141</v>
      </c>
      <c r="B30" s="26">
        <v>1</v>
      </c>
      <c r="C30" s="27" t="s">
        <v>1131</v>
      </c>
      <c r="D30" s="28"/>
      <c r="E30" s="27"/>
      <c r="F30" s="27">
        <v>11</v>
      </c>
      <c r="G30" s="27"/>
      <c r="H30" s="27">
        <v>15</v>
      </c>
      <c r="I30" s="27"/>
      <c r="J30" s="29">
        <f>SUM(STIP_List3[[#This Row],[2027]:[2030]])</f>
        <v>26</v>
      </c>
      <c r="K30" s="27"/>
      <c r="L30" s="27"/>
      <c r="M30" s="27" t="s">
        <v>1181</v>
      </c>
      <c r="N30" s="27" t="s">
        <v>1190</v>
      </c>
      <c r="O30" s="27"/>
      <c r="P30" s="30" t="s">
        <v>1128</v>
      </c>
      <c r="Q30" s="27"/>
    </row>
    <row r="31" spans="1:17" ht="14.4" x14ac:dyDescent="0.3">
      <c r="A31" s="21" t="s">
        <v>1142</v>
      </c>
      <c r="B31" s="39">
        <v>1</v>
      </c>
      <c r="C31" s="39" t="s">
        <v>1129</v>
      </c>
      <c r="D31" s="32"/>
      <c r="E31" s="27"/>
      <c r="F31" s="27">
        <v>229</v>
      </c>
      <c r="G31" s="27"/>
      <c r="H31" s="27"/>
      <c r="I31" s="27"/>
      <c r="J31" s="29">
        <f>SUM(STIP_List3[[#This Row],[2027]:[2030]])</f>
        <v>229</v>
      </c>
      <c r="K31" s="27"/>
      <c r="L31" s="27"/>
      <c r="M31" s="27" t="s">
        <v>1189</v>
      </c>
      <c r="N31" s="27" t="s">
        <v>1089</v>
      </c>
      <c r="O31" s="27"/>
      <c r="P31" s="27" t="s">
        <v>183</v>
      </c>
      <c r="Q31" s="27"/>
    </row>
    <row r="32" spans="1:17" ht="14.4" x14ac:dyDescent="0.3">
      <c r="A32" s="21" t="s">
        <v>1142</v>
      </c>
      <c r="B32" s="39">
        <v>1</v>
      </c>
      <c r="C32" s="39" t="s">
        <v>1130</v>
      </c>
      <c r="D32" s="32"/>
      <c r="E32" s="27"/>
      <c r="F32" s="27">
        <v>101</v>
      </c>
      <c r="G32" s="27"/>
      <c r="H32" s="27"/>
      <c r="I32" s="27"/>
      <c r="J32" s="29">
        <f>SUM(STIP_List3[[#This Row],[2027]:[2030]])</f>
        <v>101</v>
      </c>
      <c r="K32" s="27"/>
      <c r="L32" s="27"/>
      <c r="M32" s="27" t="s">
        <v>1189</v>
      </c>
      <c r="N32" s="27" t="s">
        <v>1089</v>
      </c>
      <c r="O32" s="27"/>
      <c r="P32" s="27" t="s">
        <v>183</v>
      </c>
      <c r="Q32" s="27"/>
    </row>
    <row r="33" spans="1:17" ht="14.4" x14ac:dyDescent="0.3">
      <c r="A33" s="21" t="s">
        <v>1142</v>
      </c>
      <c r="B33" s="39">
        <v>1</v>
      </c>
      <c r="C33" s="39" t="s">
        <v>1131</v>
      </c>
      <c r="D33" s="32"/>
      <c r="E33" s="27"/>
      <c r="F33" s="27">
        <v>437</v>
      </c>
      <c r="G33" s="27"/>
      <c r="H33" s="27"/>
      <c r="I33" s="27"/>
      <c r="J33" s="29">
        <f>SUM(STIP_List3[[#This Row],[2027]:[2030]])</f>
        <v>437</v>
      </c>
      <c r="K33" s="27"/>
      <c r="L33" s="27"/>
      <c r="M33" s="27" t="s">
        <v>1189</v>
      </c>
      <c r="N33" s="27" t="s">
        <v>1089</v>
      </c>
      <c r="O33" s="27"/>
      <c r="P33" s="27" t="s">
        <v>183</v>
      </c>
      <c r="Q33" s="27"/>
    </row>
    <row r="34" spans="1:17" ht="14.4" x14ac:dyDescent="0.3">
      <c r="A34" s="21" t="s">
        <v>1143</v>
      </c>
      <c r="B34" s="39">
        <v>1</v>
      </c>
      <c r="C34" s="39" t="s">
        <v>1129</v>
      </c>
      <c r="D34" s="32"/>
      <c r="E34" s="27"/>
      <c r="F34" s="27">
        <v>352</v>
      </c>
      <c r="G34" s="27"/>
      <c r="H34" s="27"/>
      <c r="I34" s="27"/>
      <c r="J34" s="29">
        <f>SUM(STIP_List3[[#This Row],[2027]:[2030]])</f>
        <v>352</v>
      </c>
      <c r="K34" s="27"/>
      <c r="L34" s="27"/>
      <c r="M34" s="27" t="s">
        <v>1187</v>
      </c>
      <c r="N34" s="27" t="s">
        <v>1089</v>
      </c>
      <c r="O34" s="27"/>
      <c r="P34" s="27" t="s">
        <v>183</v>
      </c>
      <c r="Q34" s="27"/>
    </row>
    <row r="35" spans="1:17" ht="14.4" x14ac:dyDescent="0.3">
      <c r="A35" s="21" t="s">
        <v>1143</v>
      </c>
      <c r="B35" s="39">
        <v>1</v>
      </c>
      <c r="C35" s="39" t="s">
        <v>1130</v>
      </c>
      <c r="D35" s="32"/>
      <c r="E35" s="27"/>
      <c r="F35" s="27">
        <v>350</v>
      </c>
      <c r="G35" s="27"/>
      <c r="H35" s="27"/>
      <c r="I35" s="27"/>
      <c r="J35" s="29">
        <f>SUM(STIP_List3[[#This Row],[2027]:[2030]])</f>
        <v>350</v>
      </c>
      <c r="K35" s="27"/>
      <c r="L35" s="27"/>
      <c r="M35" s="27" t="s">
        <v>1187</v>
      </c>
      <c r="N35" s="27" t="s">
        <v>1089</v>
      </c>
      <c r="O35" s="27"/>
      <c r="P35" s="27" t="s">
        <v>183</v>
      </c>
      <c r="Q35" s="27"/>
    </row>
    <row r="36" spans="1:17" ht="14.4" x14ac:dyDescent="0.3">
      <c r="A36" s="21" t="s">
        <v>1143</v>
      </c>
      <c r="B36" s="39">
        <v>1</v>
      </c>
      <c r="C36" s="39" t="s">
        <v>1131</v>
      </c>
      <c r="D36" s="32"/>
      <c r="E36" s="27"/>
      <c r="F36" s="27">
        <v>352</v>
      </c>
      <c r="G36" s="27"/>
      <c r="H36" s="27"/>
      <c r="I36" s="27"/>
      <c r="J36" s="29">
        <f>SUM(STIP_List3[[#This Row],[2027]:[2030]])</f>
        <v>352</v>
      </c>
      <c r="K36" s="27"/>
      <c r="L36" s="27"/>
      <c r="M36" s="27" t="s">
        <v>1187</v>
      </c>
      <c r="N36" s="27" t="s">
        <v>1089</v>
      </c>
      <c r="O36" s="27"/>
      <c r="P36" s="27" t="s">
        <v>183</v>
      </c>
      <c r="Q36" s="27"/>
    </row>
    <row r="37" spans="1:17" ht="14.4" x14ac:dyDescent="0.3">
      <c r="A37" s="21" t="s">
        <v>1144</v>
      </c>
      <c r="B37" s="39">
        <v>1</v>
      </c>
      <c r="C37" s="39" t="s">
        <v>1129</v>
      </c>
      <c r="D37" s="32"/>
      <c r="E37" s="27"/>
      <c r="F37" s="27">
        <v>352</v>
      </c>
      <c r="G37" s="27"/>
      <c r="H37" s="27"/>
      <c r="I37" s="27"/>
      <c r="J37" s="29">
        <f>SUM(STIP_List3[[#This Row],[2027]:[2030]])</f>
        <v>352</v>
      </c>
      <c r="K37" s="27"/>
      <c r="L37" s="27"/>
      <c r="M37" s="27" t="s">
        <v>1179</v>
      </c>
      <c r="N37" s="27" t="s">
        <v>1089</v>
      </c>
      <c r="O37" s="27"/>
      <c r="P37" s="27" t="s">
        <v>183</v>
      </c>
      <c r="Q37" s="27"/>
    </row>
    <row r="38" spans="1:17" ht="14.4" x14ac:dyDescent="0.3">
      <c r="A38" s="21" t="s">
        <v>1144</v>
      </c>
      <c r="B38" s="39">
        <v>1</v>
      </c>
      <c r="C38" s="39" t="s">
        <v>1130</v>
      </c>
      <c r="D38" s="32"/>
      <c r="E38" s="27"/>
      <c r="F38" s="27">
        <v>70</v>
      </c>
      <c r="G38" s="27"/>
      <c r="H38" s="27"/>
      <c r="I38" s="27"/>
      <c r="J38" s="29">
        <f>SUM(STIP_List3[[#This Row],[2027]:[2030]])</f>
        <v>70</v>
      </c>
      <c r="K38" s="27"/>
      <c r="L38" s="27"/>
      <c r="M38" s="27" t="s">
        <v>1179</v>
      </c>
      <c r="N38" s="27" t="s">
        <v>1089</v>
      </c>
      <c r="O38" s="27"/>
      <c r="P38" s="27" t="s">
        <v>183</v>
      </c>
      <c r="Q38" s="27"/>
    </row>
    <row r="39" spans="1:17" ht="14.4" x14ac:dyDescent="0.3">
      <c r="A39" s="21" t="s">
        <v>1144</v>
      </c>
      <c r="B39" s="39">
        <v>1</v>
      </c>
      <c r="C39" s="39" t="s">
        <v>1131</v>
      </c>
      <c r="D39" s="32"/>
      <c r="E39" s="27"/>
      <c r="F39" s="27">
        <v>18</v>
      </c>
      <c r="G39" s="27"/>
      <c r="H39" s="27"/>
      <c r="I39" s="27"/>
      <c r="J39" s="29">
        <f>SUM(STIP_List3[[#This Row],[2027]:[2030]])</f>
        <v>18</v>
      </c>
      <c r="K39" s="27"/>
      <c r="L39" s="27"/>
      <c r="M39" s="27" t="s">
        <v>1179</v>
      </c>
      <c r="N39" s="27" t="s">
        <v>1089</v>
      </c>
      <c r="O39" s="27"/>
      <c r="P39" s="27" t="s">
        <v>183</v>
      </c>
      <c r="Q39" s="27"/>
    </row>
    <row r="40" spans="1:17" x14ac:dyDescent="0.25">
      <c r="A40" s="21" t="s">
        <v>1145</v>
      </c>
      <c r="B40" s="40">
        <v>1</v>
      </c>
      <c r="C40" s="40" t="s">
        <v>1146</v>
      </c>
      <c r="D40" s="31"/>
      <c r="E40" s="27"/>
      <c r="F40" s="27">
        <v>77</v>
      </c>
      <c r="G40" s="27">
        <v>80</v>
      </c>
      <c r="H40" s="27">
        <v>82</v>
      </c>
      <c r="I40" s="27">
        <v>85</v>
      </c>
      <c r="J40" s="29">
        <f>SUM(STIP_List3[[#This Row],[2027]:[2030]])</f>
        <v>324</v>
      </c>
      <c r="K40" s="27"/>
      <c r="L40" s="27"/>
      <c r="M40" s="27" t="s">
        <v>1186</v>
      </c>
      <c r="N40" s="27" t="s">
        <v>1188</v>
      </c>
      <c r="O40" s="27"/>
      <c r="P40" s="27" t="s">
        <v>183</v>
      </c>
      <c r="Q40" s="27"/>
    </row>
    <row r="41" spans="1:17" x14ac:dyDescent="0.25">
      <c r="A41" s="21" t="s">
        <v>1145</v>
      </c>
      <c r="B41">
        <v>1</v>
      </c>
      <c r="C41" t="s">
        <v>1130</v>
      </c>
      <c r="D41" s="31"/>
      <c r="E41" s="27"/>
      <c r="F41" s="27">
        <v>15</v>
      </c>
      <c r="G41" s="27">
        <v>16</v>
      </c>
      <c r="H41" s="27">
        <v>16</v>
      </c>
      <c r="I41" s="27">
        <v>17</v>
      </c>
      <c r="J41" s="29">
        <f>SUM(STIP_List3[[#This Row],[2027]:[2030]])</f>
        <v>64</v>
      </c>
      <c r="K41" s="27"/>
      <c r="L41" s="27"/>
      <c r="M41" s="27" t="s">
        <v>1186</v>
      </c>
      <c r="N41" s="27" t="s">
        <v>1188</v>
      </c>
      <c r="O41" s="27"/>
      <c r="P41" s="27" t="s">
        <v>183</v>
      </c>
      <c r="Q41" s="27"/>
    </row>
    <row r="42" spans="1:17" x14ac:dyDescent="0.25">
      <c r="A42" s="21" t="s">
        <v>1145</v>
      </c>
      <c r="B42">
        <v>1</v>
      </c>
      <c r="C42" t="s">
        <v>1131</v>
      </c>
      <c r="D42" s="31"/>
      <c r="E42" s="27"/>
      <c r="F42" s="27">
        <v>4</v>
      </c>
      <c r="G42" s="27">
        <v>4</v>
      </c>
      <c r="H42" s="27">
        <v>4</v>
      </c>
      <c r="I42" s="27">
        <v>4</v>
      </c>
      <c r="J42" s="29">
        <f>SUM(STIP_List3[[#This Row],[2027]:[2030]])</f>
        <v>16</v>
      </c>
      <c r="K42" s="27"/>
      <c r="L42" s="27"/>
      <c r="M42" s="27" t="s">
        <v>1186</v>
      </c>
      <c r="N42" s="27" t="s">
        <v>1188</v>
      </c>
      <c r="O42" s="27"/>
      <c r="P42" s="27" t="s">
        <v>183</v>
      </c>
      <c r="Q42" s="27"/>
    </row>
    <row r="43" spans="1:17" x14ac:dyDescent="0.25">
      <c r="A43" s="21" t="s">
        <v>1147</v>
      </c>
      <c r="B43">
        <v>1</v>
      </c>
      <c r="C43" t="s">
        <v>1146</v>
      </c>
      <c r="D43" s="31"/>
      <c r="E43" s="27"/>
      <c r="F43" s="27">
        <v>21</v>
      </c>
      <c r="G43" s="27">
        <v>22</v>
      </c>
      <c r="H43" s="27">
        <v>22</v>
      </c>
      <c r="I43" s="27">
        <v>23</v>
      </c>
      <c r="J43" s="29">
        <f>SUM(STIP_List3[[#This Row],[2027]:[2030]])</f>
        <v>88</v>
      </c>
      <c r="K43" s="27"/>
      <c r="L43" s="27"/>
      <c r="M43" s="27" t="s">
        <v>1187</v>
      </c>
      <c r="N43" s="27" t="s">
        <v>1188</v>
      </c>
      <c r="O43" s="27"/>
      <c r="P43" s="27" t="s">
        <v>183</v>
      </c>
      <c r="Q43" s="27"/>
    </row>
    <row r="44" spans="1:17" x14ac:dyDescent="0.25">
      <c r="A44" s="21" t="s">
        <v>1147</v>
      </c>
      <c r="B44">
        <v>1</v>
      </c>
      <c r="C44" t="s">
        <v>1130</v>
      </c>
      <c r="D44" s="31"/>
      <c r="E44" s="27"/>
      <c r="F44" s="27">
        <v>17</v>
      </c>
      <c r="G44" s="27">
        <v>17</v>
      </c>
      <c r="H44" s="27">
        <v>18</v>
      </c>
      <c r="I44" s="27">
        <v>18</v>
      </c>
      <c r="J44" s="29">
        <f>SUM(STIP_List3[[#This Row],[2027]:[2030]])</f>
        <v>70</v>
      </c>
      <c r="K44" s="27"/>
      <c r="L44" s="27"/>
      <c r="M44" s="27" t="s">
        <v>1187</v>
      </c>
      <c r="N44" s="27" t="s">
        <v>1188</v>
      </c>
      <c r="O44" s="27"/>
      <c r="P44" s="27" t="s">
        <v>183</v>
      </c>
      <c r="Q44" s="27"/>
    </row>
    <row r="45" spans="1:17" x14ac:dyDescent="0.25">
      <c r="A45" s="21" t="s">
        <v>1147</v>
      </c>
      <c r="B45">
        <v>1</v>
      </c>
      <c r="C45" t="s">
        <v>1131</v>
      </c>
      <c r="D45" s="31"/>
      <c r="E45" s="27"/>
      <c r="F45" s="27">
        <v>4</v>
      </c>
      <c r="G45" s="27">
        <v>4</v>
      </c>
      <c r="H45" s="27">
        <v>4</v>
      </c>
      <c r="I45" s="27">
        <v>4</v>
      </c>
      <c r="J45" s="29">
        <f>SUM(STIP_List3[[#This Row],[2027]:[2030]])</f>
        <v>16</v>
      </c>
      <c r="K45" s="27"/>
      <c r="L45" s="27"/>
      <c r="M45" s="27" t="s">
        <v>1187</v>
      </c>
      <c r="N45" s="27" t="s">
        <v>1188</v>
      </c>
      <c r="O45" s="27"/>
      <c r="P45" s="27" t="s">
        <v>183</v>
      </c>
      <c r="Q45" s="27"/>
    </row>
    <row r="46" spans="1:17" x14ac:dyDescent="0.25">
      <c r="A46" s="21" t="s">
        <v>1148</v>
      </c>
      <c r="B46">
        <v>1</v>
      </c>
      <c r="C46" t="s">
        <v>1146</v>
      </c>
      <c r="D46" s="31"/>
      <c r="E46" s="27"/>
      <c r="F46" s="27">
        <v>287</v>
      </c>
      <c r="G46" s="27">
        <v>296</v>
      </c>
      <c r="H46" s="27">
        <v>304</v>
      </c>
      <c r="I46" s="27">
        <v>314</v>
      </c>
      <c r="J46" s="29">
        <f>SUM(STIP_List3[[#This Row],[2027]:[2030]])</f>
        <v>1201</v>
      </c>
      <c r="K46" s="27"/>
      <c r="L46" s="27"/>
      <c r="M46" s="27" t="s">
        <v>1186</v>
      </c>
      <c r="N46" s="27" t="s">
        <v>1185</v>
      </c>
      <c r="O46" s="27"/>
      <c r="P46" s="27" t="s">
        <v>183</v>
      </c>
      <c r="Q46" s="27"/>
    </row>
    <row r="47" spans="1:17" x14ac:dyDescent="0.25">
      <c r="A47" s="21" t="s">
        <v>1148</v>
      </c>
      <c r="B47">
        <v>1</v>
      </c>
      <c r="C47" t="s">
        <v>1130</v>
      </c>
      <c r="D47" s="31"/>
      <c r="E47" s="27"/>
      <c r="F47" s="27">
        <v>123</v>
      </c>
      <c r="G47" s="27">
        <v>127</v>
      </c>
      <c r="H47" s="27">
        <v>130</v>
      </c>
      <c r="I47" s="27">
        <v>134</v>
      </c>
      <c r="J47" s="29">
        <f>SUM(STIP_List3[[#This Row],[2027]:[2030]])</f>
        <v>514</v>
      </c>
      <c r="K47" s="27"/>
      <c r="L47" s="27"/>
      <c r="M47" s="27" t="s">
        <v>1186</v>
      </c>
      <c r="N47" s="27" t="s">
        <v>1185</v>
      </c>
      <c r="O47" s="27"/>
      <c r="P47" s="27" t="s">
        <v>183</v>
      </c>
      <c r="Q47" s="27"/>
    </row>
    <row r="48" spans="1:17" x14ac:dyDescent="0.25">
      <c r="A48" s="21" t="s">
        <v>1148</v>
      </c>
      <c r="B48">
        <v>1</v>
      </c>
      <c r="C48" t="s">
        <v>1131</v>
      </c>
      <c r="D48" s="31"/>
      <c r="E48" s="27"/>
      <c r="F48" s="27">
        <v>89</v>
      </c>
      <c r="G48" s="27">
        <v>92</v>
      </c>
      <c r="H48" s="27">
        <v>94</v>
      </c>
      <c r="I48" s="27">
        <v>97</v>
      </c>
      <c r="J48" s="29">
        <f>SUM(STIP_List3[[#This Row],[2027]:[2030]])</f>
        <v>372</v>
      </c>
      <c r="K48" s="27"/>
      <c r="L48" s="27"/>
      <c r="M48" s="27" t="s">
        <v>1186</v>
      </c>
      <c r="N48" s="27" t="s">
        <v>1185</v>
      </c>
      <c r="O48" s="27"/>
      <c r="P48" s="27" t="s">
        <v>183</v>
      </c>
      <c r="Q48" s="27"/>
    </row>
    <row r="49" spans="1:17" x14ac:dyDescent="0.25">
      <c r="A49" s="21" t="s">
        <v>1149</v>
      </c>
      <c r="B49">
        <v>1</v>
      </c>
      <c r="C49" t="s">
        <v>1146</v>
      </c>
      <c r="D49" s="31"/>
      <c r="E49" s="27"/>
      <c r="F49" s="27">
        <v>146</v>
      </c>
      <c r="G49" s="27">
        <v>150</v>
      </c>
      <c r="H49" s="27">
        <v>154</v>
      </c>
      <c r="I49" s="27">
        <v>159</v>
      </c>
      <c r="J49" s="29">
        <f>SUM(STIP_List3[[#This Row],[2027]:[2030]])</f>
        <v>609</v>
      </c>
      <c r="K49" s="27"/>
      <c r="L49" s="27"/>
      <c r="M49" s="27" t="s">
        <v>1187</v>
      </c>
      <c r="N49" s="27" t="s">
        <v>1185</v>
      </c>
      <c r="O49" s="27"/>
      <c r="P49" s="27" t="s">
        <v>183</v>
      </c>
      <c r="Q49" s="27"/>
    </row>
    <row r="50" spans="1:17" x14ac:dyDescent="0.25">
      <c r="A50" s="21" t="s">
        <v>1149</v>
      </c>
      <c r="B50">
        <v>1</v>
      </c>
      <c r="C50" t="s">
        <v>1130</v>
      </c>
      <c r="D50" s="31"/>
      <c r="E50" s="27"/>
      <c r="F50" s="27">
        <v>97</v>
      </c>
      <c r="G50" s="27">
        <v>100</v>
      </c>
      <c r="H50" s="27">
        <v>103</v>
      </c>
      <c r="I50" s="27">
        <v>106</v>
      </c>
      <c r="J50" s="29">
        <f>SUM(STIP_List3[[#This Row],[2027]:[2030]])</f>
        <v>406</v>
      </c>
      <c r="K50" s="27"/>
      <c r="L50" s="27"/>
      <c r="M50" s="27" t="s">
        <v>1187</v>
      </c>
      <c r="N50" s="27" t="s">
        <v>1185</v>
      </c>
      <c r="O50" s="27"/>
      <c r="P50" s="27" t="s">
        <v>183</v>
      </c>
      <c r="Q50" s="27"/>
    </row>
    <row r="51" spans="1:17" x14ac:dyDescent="0.25">
      <c r="A51" s="21" t="s">
        <v>1149</v>
      </c>
      <c r="B51">
        <v>1</v>
      </c>
      <c r="C51" t="s">
        <v>1131</v>
      </c>
      <c r="D51" s="31"/>
      <c r="E51" s="27"/>
      <c r="F51" s="27">
        <v>24</v>
      </c>
      <c r="G51" s="27">
        <v>25</v>
      </c>
      <c r="H51" s="27">
        <v>16</v>
      </c>
      <c r="I51" s="27">
        <v>27</v>
      </c>
      <c r="J51" s="29">
        <f>SUM(STIP_List3[[#This Row],[2027]:[2030]])</f>
        <v>92</v>
      </c>
      <c r="K51" s="27"/>
      <c r="L51" s="27"/>
      <c r="M51" s="27" t="s">
        <v>1187</v>
      </c>
      <c r="N51" s="27" t="s">
        <v>1185</v>
      </c>
      <c r="O51" s="27"/>
      <c r="P51" s="27" t="s">
        <v>183</v>
      </c>
      <c r="Q51" s="27"/>
    </row>
    <row r="52" spans="1:17" x14ac:dyDescent="0.25">
      <c r="A52" s="21" t="s">
        <v>1150</v>
      </c>
      <c r="B52" s="27">
        <v>1</v>
      </c>
      <c r="C52" s="27" t="s">
        <v>1129</v>
      </c>
      <c r="D52" s="27"/>
      <c r="E52" s="27"/>
      <c r="F52" s="27"/>
      <c r="G52" s="27"/>
      <c r="H52" s="27">
        <v>918</v>
      </c>
      <c r="I52" s="27">
        <v>127</v>
      </c>
      <c r="J52" s="29">
        <f>SUM(STIP_List3[[#This Row],[2027]:[2030]])</f>
        <v>1045</v>
      </c>
      <c r="K52" s="27"/>
      <c r="L52" s="27"/>
      <c r="M52" s="27" t="s">
        <v>1171</v>
      </c>
      <c r="N52" s="27" t="s">
        <v>1170</v>
      </c>
      <c r="O52" s="27"/>
      <c r="P52" s="27" t="s">
        <v>183</v>
      </c>
      <c r="Q52" s="27"/>
    </row>
    <row r="53" spans="1:17" x14ac:dyDescent="0.25">
      <c r="A53" s="21" t="s">
        <v>1150</v>
      </c>
      <c r="C53" t="s">
        <v>1127</v>
      </c>
      <c r="D53" s="31"/>
      <c r="E53" s="27"/>
      <c r="F53" s="27"/>
      <c r="G53" s="27">
        <v>60</v>
      </c>
      <c r="H53" s="27"/>
      <c r="I53" s="27"/>
      <c r="J53" s="29">
        <f>SUM(STIP_List3[[#This Row],[2027]:[2030]])</f>
        <v>60</v>
      </c>
      <c r="K53" s="27"/>
      <c r="L53" s="27"/>
      <c r="M53" s="27" t="s">
        <v>1171</v>
      </c>
      <c r="N53" s="27" t="s">
        <v>1170</v>
      </c>
      <c r="O53" s="27"/>
      <c r="P53" s="27" t="s">
        <v>183</v>
      </c>
      <c r="Q53" s="27"/>
    </row>
    <row r="54" spans="1:17" x14ac:dyDescent="0.25">
      <c r="A54" s="21" t="s">
        <v>1150</v>
      </c>
      <c r="B54" s="27">
        <v>1</v>
      </c>
      <c r="C54" s="27" t="s">
        <v>1131</v>
      </c>
      <c r="D54" s="27"/>
      <c r="E54" s="27"/>
      <c r="F54" s="27"/>
      <c r="G54" s="27">
        <v>9</v>
      </c>
      <c r="H54" s="27">
        <v>131</v>
      </c>
      <c r="I54" s="27">
        <v>32</v>
      </c>
      <c r="J54" s="29">
        <f>SUM(STIP_List3[[#This Row],[2027]:[2030]])</f>
        <v>172</v>
      </c>
      <c r="K54" s="27"/>
      <c r="L54" s="27"/>
      <c r="M54" s="27" t="s">
        <v>1171</v>
      </c>
      <c r="N54" s="27" t="s">
        <v>1170</v>
      </c>
      <c r="O54" s="27"/>
      <c r="P54" s="27" t="s">
        <v>183</v>
      </c>
      <c r="Q54" s="27"/>
    </row>
    <row r="55" spans="1:17" x14ac:dyDescent="0.25">
      <c r="A55" s="21" t="s">
        <v>1151</v>
      </c>
      <c r="B55" s="27">
        <v>1</v>
      </c>
      <c r="C55" s="27" t="s">
        <v>1129</v>
      </c>
      <c r="D55" s="27"/>
      <c r="E55" s="27"/>
      <c r="F55" s="27">
        <v>616</v>
      </c>
      <c r="G55" s="27">
        <v>3887</v>
      </c>
      <c r="H55" s="27">
        <v>2116</v>
      </c>
      <c r="I55" s="27">
        <v>957</v>
      </c>
      <c r="J55" s="29">
        <f>SUM(STIP_List3[[#This Row],[2027]:[2030]])</f>
        <v>7576</v>
      </c>
      <c r="K55" s="27"/>
      <c r="L55" s="27"/>
      <c r="M55" s="27" t="s">
        <v>1172</v>
      </c>
      <c r="N55" s="27" t="s">
        <v>1170</v>
      </c>
      <c r="O55" s="27"/>
      <c r="P55" s="27" t="s">
        <v>183</v>
      </c>
      <c r="Q55" s="27"/>
    </row>
    <row r="56" spans="1:17" x14ac:dyDescent="0.25">
      <c r="A56" s="21" t="s">
        <v>1151</v>
      </c>
      <c r="C56" t="s">
        <v>1152</v>
      </c>
      <c r="D56" s="31"/>
      <c r="E56" s="27"/>
      <c r="F56" s="27"/>
      <c r="G56" s="27"/>
      <c r="H56" s="27"/>
      <c r="I56" s="27">
        <v>366</v>
      </c>
      <c r="J56" s="29">
        <f>SUM(STIP_List3[[#This Row],[2027]:[2030]])</f>
        <v>366</v>
      </c>
      <c r="K56" s="27"/>
      <c r="L56" s="27"/>
      <c r="M56" s="27" t="s">
        <v>1172</v>
      </c>
      <c r="N56" s="27" t="s">
        <v>1170</v>
      </c>
      <c r="O56" s="27"/>
      <c r="P56" s="27" t="s">
        <v>183</v>
      </c>
      <c r="Q56" s="27"/>
    </row>
    <row r="57" spans="1:17" x14ac:dyDescent="0.25">
      <c r="A57" s="21" t="s">
        <v>1151</v>
      </c>
      <c r="B57" s="27">
        <v>1</v>
      </c>
      <c r="C57" s="27" t="s">
        <v>1131</v>
      </c>
      <c r="D57" s="27"/>
      <c r="E57" s="27"/>
      <c r="F57" s="27">
        <v>88</v>
      </c>
      <c r="G57" s="27">
        <v>1364</v>
      </c>
      <c r="H57" s="27">
        <v>848</v>
      </c>
      <c r="I57" s="27">
        <v>206</v>
      </c>
      <c r="J57" s="29">
        <f>SUM(STIP_List3[[#This Row],[2027]:[2030]])</f>
        <v>2506</v>
      </c>
      <c r="K57" s="27"/>
      <c r="L57" s="27"/>
      <c r="M57" s="27" t="s">
        <v>1172</v>
      </c>
      <c r="N57" s="27" t="s">
        <v>1170</v>
      </c>
      <c r="O57" s="27"/>
      <c r="P57" s="27" t="s">
        <v>183</v>
      </c>
      <c r="Q57" s="27"/>
    </row>
    <row r="58" spans="1:17" x14ac:dyDescent="0.25">
      <c r="A58" s="21" t="s">
        <v>1153</v>
      </c>
      <c r="C58" t="s">
        <v>1129</v>
      </c>
      <c r="D58" s="31"/>
      <c r="E58" s="27"/>
      <c r="F58" s="27">
        <v>306</v>
      </c>
      <c r="G58" s="27"/>
      <c r="H58" s="27"/>
      <c r="I58" s="27"/>
      <c r="J58" s="29">
        <f>SUM(STIP_List3[[#This Row],[2027]:[2030]])</f>
        <v>306</v>
      </c>
      <c r="K58" s="27"/>
      <c r="L58" s="27"/>
      <c r="M58" s="27" t="s">
        <v>1173</v>
      </c>
      <c r="N58" s="27" t="s">
        <v>1170</v>
      </c>
      <c r="O58" s="27"/>
      <c r="P58" s="27" t="s">
        <v>183</v>
      </c>
      <c r="Q58" s="27"/>
    </row>
    <row r="59" spans="1:17" x14ac:dyDescent="0.25">
      <c r="A59" s="21" t="s">
        <v>1153</v>
      </c>
      <c r="C59" t="s">
        <v>1131</v>
      </c>
      <c r="D59" s="31"/>
      <c r="E59" s="27"/>
      <c r="F59" s="27">
        <v>44</v>
      </c>
      <c r="G59" s="27"/>
      <c r="H59" s="27"/>
      <c r="I59" s="27">
        <v>45</v>
      </c>
      <c r="J59" s="29">
        <f>SUM(STIP_List3[[#This Row],[2027]:[2030]])</f>
        <v>89</v>
      </c>
      <c r="K59" s="27"/>
      <c r="L59" s="27"/>
      <c r="M59" s="27" t="s">
        <v>1173</v>
      </c>
      <c r="N59" s="27" t="s">
        <v>1170</v>
      </c>
      <c r="O59" s="27"/>
      <c r="P59" s="27" t="s">
        <v>183</v>
      </c>
      <c r="Q59" s="27"/>
    </row>
    <row r="60" spans="1:17" x14ac:dyDescent="0.25">
      <c r="A60" s="21" t="s">
        <v>1153</v>
      </c>
      <c r="C60" t="s">
        <v>1154</v>
      </c>
      <c r="D60" s="31"/>
      <c r="E60" s="27"/>
      <c r="F60" s="27">
        <v>7047</v>
      </c>
      <c r="G60" s="27"/>
      <c r="H60" s="27"/>
      <c r="I60" s="27">
        <v>506</v>
      </c>
      <c r="J60" s="29">
        <f>SUM(STIP_List3[[#This Row],[2027]:[2030]])</f>
        <v>7553</v>
      </c>
      <c r="K60" s="27"/>
      <c r="L60" s="27"/>
      <c r="M60" s="27" t="s">
        <v>1173</v>
      </c>
      <c r="N60" s="27" t="s">
        <v>1170</v>
      </c>
      <c r="O60" s="27"/>
      <c r="P60" s="27" t="s">
        <v>183</v>
      </c>
      <c r="Q60" s="27"/>
    </row>
    <row r="61" spans="1:17" x14ac:dyDescent="0.25">
      <c r="A61" s="33" t="s">
        <v>1155</v>
      </c>
      <c r="B61" s="34">
        <v>1</v>
      </c>
      <c r="C61" s="35" t="s">
        <v>1154</v>
      </c>
      <c r="D61" s="35"/>
      <c r="E61" s="35"/>
      <c r="F61" s="35">
        <v>1600</v>
      </c>
      <c r="G61" s="35">
        <v>1442</v>
      </c>
      <c r="H61" s="35">
        <v>1485</v>
      </c>
      <c r="I61" s="35">
        <v>1530</v>
      </c>
      <c r="J61" s="36">
        <f>SUM(STIP_List3[[#This Row],[2027]:[2030]])</f>
        <v>6057</v>
      </c>
      <c r="K61" s="35"/>
      <c r="L61" s="35"/>
      <c r="M61" s="35" t="s">
        <v>1175</v>
      </c>
      <c r="N61" s="35" t="s">
        <v>1170</v>
      </c>
      <c r="O61" s="35"/>
      <c r="P61" s="35" t="s">
        <v>183</v>
      </c>
      <c r="Q61" s="35"/>
    </row>
    <row r="62" spans="1:17" x14ac:dyDescent="0.25">
      <c r="A62" s="33" t="s">
        <v>1155</v>
      </c>
      <c r="B62" s="34">
        <v>1</v>
      </c>
      <c r="C62" s="35" t="s">
        <v>1130</v>
      </c>
      <c r="D62" s="35"/>
      <c r="E62" s="35"/>
      <c r="F62" s="35">
        <v>400</v>
      </c>
      <c r="G62" s="35">
        <v>411</v>
      </c>
      <c r="H62" s="35">
        <v>424</v>
      </c>
      <c r="I62" s="35">
        <v>436</v>
      </c>
      <c r="J62" s="36">
        <f>SUM(STIP_List3[[#This Row],[2027]:[2030]])</f>
        <v>1671</v>
      </c>
      <c r="K62" s="35"/>
      <c r="L62" s="35"/>
      <c r="M62" s="35" t="s">
        <v>1175</v>
      </c>
      <c r="N62" s="35" t="s">
        <v>1170</v>
      </c>
      <c r="O62" s="35"/>
      <c r="P62" s="35" t="s">
        <v>183</v>
      </c>
      <c r="Q62" s="35"/>
    </row>
    <row r="63" spans="1:17" x14ac:dyDescent="0.25">
      <c r="A63" s="21" t="s">
        <v>1156</v>
      </c>
      <c r="B63" s="27">
        <v>1</v>
      </c>
      <c r="C63" s="27" t="s">
        <v>1152</v>
      </c>
      <c r="D63" s="27"/>
      <c r="E63" s="27"/>
      <c r="F63" s="27">
        <v>1415</v>
      </c>
      <c r="G63" s="27">
        <v>3536</v>
      </c>
      <c r="H63" s="27">
        <v>1213</v>
      </c>
      <c r="I63" s="27">
        <v>3370</v>
      </c>
      <c r="J63" s="29">
        <f>SUM(STIP_List3[[#This Row],[2027]:[2030]])</f>
        <v>9534</v>
      </c>
      <c r="K63" s="27"/>
      <c r="L63" s="27"/>
      <c r="M63" s="27" t="s">
        <v>1176</v>
      </c>
      <c r="N63" s="27" t="s">
        <v>1170</v>
      </c>
      <c r="O63" s="27"/>
      <c r="P63" s="27" t="s">
        <v>183</v>
      </c>
      <c r="Q63" s="27"/>
    </row>
    <row r="64" spans="1:17" x14ac:dyDescent="0.25">
      <c r="A64" s="21" t="s">
        <v>1156</v>
      </c>
      <c r="B64" s="27">
        <v>1</v>
      </c>
      <c r="C64" s="27" t="s">
        <v>1131</v>
      </c>
      <c r="D64" s="27"/>
      <c r="E64" s="27"/>
      <c r="F64" s="27">
        <v>203</v>
      </c>
      <c r="G64" s="27">
        <v>504</v>
      </c>
      <c r="H64" s="27">
        <v>894</v>
      </c>
      <c r="I64" s="27">
        <v>491</v>
      </c>
      <c r="J64" s="29">
        <f>SUM(STIP_List3[[#This Row],[2027]:[2030]])</f>
        <v>2092</v>
      </c>
      <c r="K64" s="27"/>
      <c r="L64" s="27"/>
      <c r="M64" s="27" t="s">
        <v>1176</v>
      </c>
      <c r="N64" s="27" t="s">
        <v>1170</v>
      </c>
      <c r="O64" s="27"/>
      <c r="P64" s="27" t="s">
        <v>183</v>
      </c>
      <c r="Q64" s="27"/>
    </row>
    <row r="65" spans="1:17" x14ac:dyDescent="0.25">
      <c r="A65" s="21" t="s">
        <v>1156</v>
      </c>
      <c r="B65" s="27">
        <v>1</v>
      </c>
      <c r="C65" s="27" t="s">
        <v>1130</v>
      </c>
      <c r="D65" s="27"/>
      <c r="E65" s="27"/>
      <c r="F65" s="27">
        <v>3437</v>
      </c>
      <c r="G65" s="27">
        <v>8586</v>
      </c>
      <c r="H65" s="27">
        <v>88</v>
      </c>
      <c r="I65" s="27">
        <v>7976</v>
      </c>
      <c r="J65" s="29">
        <f>SUM(STIP_List3[[#This Row],[2027]:[2030]])</f>
        <v>20087</v>
      </c>
      <c r="K65" s="27"/>
      <c r="L65" s="27"/>
      <c r="M65" s="27" t="s">
        <v>1176</v>
      </c>
      <c r="N65" s="27" t="s">
        <v>1170</v>
      </c>
      <c r="O65" s="27"/>
      <c r="P65" s="27" t="s">
        <v>183</v>
      </c>
      <c r="Q65" s="27"/>
    </row>
    <row r="66" spans="1:17" x14ac:dyDescent="0.25">
      <c r="A66" s="21" t="s">
        <v>1157</v>
      </c>
      <c r="B66" s="27">
        <v>1</v>
      </c>
      <c r="C66" s="27" t="s">
        <v>1129</v>
      </c>
      <c r="D66" s="27"/>
      <c r="E66" s="27"/>
      <c r="F66" s="27">
        <v>546</v>
      </c>
      <c r="G66" s="27"/>
      <c r="H66" s="27"/>
      <c r="I66" s="27"/>
      <c r="J66" s="29">
        <f>SUM(STIP_List3[[#This Row],[2027]:[2030]])</f>
        <v>546</v>
      </c>
      <c r="K66" s="27"/>
      <c r="L66" s="27"/>
      <c r="M66" s="27" t="s">
        <v>1178</v>
      </c>
      <c r="N66" s="27" t="s">
        <v>1170</v>
      </c>
      <c r="O66" s="27"/>
      <c r="P66" s="27" t="s">
        <v>183</v>
      </c>
      <c r="Q66" s="27"/>
    </row>
    <row r="67" spans="1:17" x14ac:dyDescent="0.25">
      <c r="A67" s="21" t="s">
        <v>1157</v>
      </c>
      <c r="B67" s="27">
        <v>1</v>
      </c>
      <c r="C67" s="27" t="s">
        <v>1130</v>
      </c>
      <c r="D67" s="27"/>
      <c r="E67" s="27"/>
      <c r="F67" s="27">
        <v>1327</v>
      </c>
      <c r="G67" s="27"/>
      <c r="H67" s="27"/>
      <c r="I67" s="27"/>
      <c r="J67" s="29">
        <f>SUM(STIP_List3[[#This Row],[2027]:[2030]])</f>
        <v>1327</v>
      </c>
      <c r="K67" s="27"/>
      <c r="L67" s="27"/>
      <c r="M67" s="27" t="s">
        <v>1178</v>
      </c>
      <c r="N67" s="27" t="s">
        <v>1170</v>
      </c>
      <c r="O67" s="27"/>
      <c r="P67" s="27" t="s">
        <v>183</v>
      </c>
      <c r="Q67" s="27"/>
    </row>
    <row r="68" spans="1:17" x14ac:dyDescent="0.25">
      <c r="A68" s="21" t="s">
        <v>1157</v>
      </c>
      <c r="B68" s="27">
        <v>1</v>
      </c>
      <c r="C68" s="27" t="s">
        <v>1131</v>
      </c>
      <c r="D68" s="27"/>
      <c r="E68" s="27"/>
      <c r="F68" s="27">
        <v>78</v>
      </c>
      <c r="G68" s="27"/>
      <c r="H68" s="27"/>
      <c r="I68" s="27"/>
      <c r="J68" s="29">
        <f>SUM(STIP_List3[[#This Row],[2027]:[2030]])</f>
        <v>78</v>
      </c>
      <c r="K68" s="27"/>
      <c r="L68" s="27"/>
      <c r="M68" s="27" t="s">
        <v>1178</v>
      </c>
      <c r="N68" s="27" t="s">
        <v>1170</v>
      </c>
      <c r="O68" s="27"/>
      <c r="P68" s="27" t="s">
        <v>183</v>
      </c>
      <c r="Q68" s="27"/>
    </row>
    <row r="69" spans="1:17" x14ac:dyDescent="0.25">
      <c r="A69" s="21" t="s">
        <v>1158</v>
      </c>
      <c r="B69" s="27">
        <v>1</v>
      </c>
      <c r="C69" s="27" t="s">
        <v>1129</v>
      </c>
      <c r="D69" s="27"/>
      <c r="E69" s="27"/>
      <c r="F69" s="27">
        <v>84</v>
      </c>
      <c r="G69" s="27">
        <v>390</v>
      </c>
      <c r="H69" s="27">
        <v>1599</v>
      </c>
      <c r="I69" s="27">
        <v>1801</v>
      </c>
      <c r="J69" s="29">
        <f>SUM(STIP_List3[[#This Row],[2027]:[2030]])</f>
        <v>3874</v>
      </c>
      <c r="K69" s="27"/>
      <c r="L69" s="27"/>
      <c r="M69" s="27" t="s">
        <v>1179</v>
      </c>
      <c r="N69" s="27" t="s">
        <v>1170</v>
      </c>
      <c r="O69" s="27"/>
      <c r="P69" s="27" t="s">
        <v>183</v>
      </c>
      <c r="Q69" s="27"/>
    </row>
    <row r="70" spans="1:17" x14ac:dyDescent="0.25">
      <c r="A70" s="21" t="s">
        <v>1158</v>
      </c>
      <c r="B70" s="27">
        <v>1</v>
      </c>
      <c r="C70" s="27" t="s">
        <v>1131</v>
      </c>
      <c r="D70" s="27"/>
      <c r="E70" s="27"/>
      <c r="F70" s="27">
        <v>12</v>
      </c>
      <c r="G70" s="27">
        <v>56</v>
      </c>
      <c r="H70" s="27">
        <v>3883</v>
      </c>
      <c r="I70" s="27">
        <v>257</v>
      </c>
      <c r="J70" s="29">
        <f>SUM(STIP_List3[[#This Row],[2027]:[2030]])</f>
        <v>4208</v>
      </c>
      <c r="K70" s="27"/>
      <c r="L70" s="27"/>
      <c r="M70" s="27" t="s">
        <v>1179</v>
      </c>
      <c r="N70" s="27" t="s">
        <v>1170</v>
      </c>
      <c r="O70" s="27"/>
      <c r="P70" s="27" t="s">
        <v>183</v>
      </c>
      <c r="Q70" s="27"/>
    </row>
    <row r="71" spans="1:17" x14ac:dyDescent="0.25">
      <c r="A71" s="21" t="s">
        <v>1158</v>
      </c>
      <c r="B71" s="27">
        <v>1</v>
      </c>
      <c r="C71" s="27" t="s">
        <v>1130</v>
      </c>
      <c r="D71" s="27"/>
      <c r="E71" s="27"/>
      <c r="F71" s="27">
        <v>204</v>
      </c>
      <c r="G71" s="27">
        <v>947</v>
      </c>
      <c r="H71" s="27">
        <v>228</v>
      </c>
      <c r="I71" s="27">
        <v>4373</v>
      </c>
      <c r="J71" s="29">
        <f>SUM(STIP_List3[[#This Row],[2027]:[2030]])</f>
        <v>5752</v>
      </c>
      <c r="K71" s="27"/>
      <c r="L71" s="27"/>
      <c r="M71" s="27" t="s">
        <v>1179</v>
      </c>
      <c r="N71" s="27" t="s">
        <v>1170</v>
      </c>
      <c r="O71" s="27"/>
      <c r="P71" s="27" t="s">
        <v>183</v>
      </c>
      <c r="Q71" s="27"/>
    </row>
    <row r="72" spans="1:17" x14ac:dyDescent="0.25">
      <c r="A72" s="21" t="s">
        <v>1159</v>
      </c>
      <c r="B72" s="27">
        <v>1</v>
      </c>
      <c r="C72" s="27" t="s">
        <v>1129</v>
      </c>
      <c r="D72" s="27"/>
      <c r="E72" s="27"/>
      <c r="F72" s="27">
        <v>461</v>
      </c>
      <c r="G72" s="27">
        <v>291</v>
      </c>
      <c r="H72" s="27">
        <v>312</v>
      </c>
      <c r="I72" s="27">
        <v>740</v>
      </c>
      <c r="J72" s="29">
        <f>SUM(STIP_List3[[#This Row],[2027]:[2030]])</f>
        <v>1804</v>
      </c>
      <c r="K72" s="27"/>
      <c r="L72" s="27"/>
      <c r="M72" s="27" t="s">
        <v>1180</v>
      </c>
      <c r="N72" s="27" t="s">
        <v>1170</v>
      </c>
      <c r="O72" s="27"/>
      <c r="P72" s="27" t="s">
        <v>183</v>
      </c>
      <c r="Q72" s="27"/>
    </row>
    <row r="73" spans="1:17" x14ac:dyDescent="0.25">
      <c r="A73" s="21" t="s">
        <v>1159</v>
      </c>
      <c r="B73" s="27">
        <v>1</v>
      </c>
      <c r="C73" s="27" t="s">
        <v>1131</v>
      </c>
      <c r="D73" s="27"/>
      <c r="E73" s="27"/>
      <c r="F73" s="27">
        <v>66</v>
      </c>
      <c r="G73" s="27">
        <v>90</v>
      </c>
      <c r="H73" s="27">
        <v>45</v>
      </c>
      <c r="I73" s="27">
        <v>106</v>
      </c>
      <c r="J73" s="29">
        <f>SUM(STIP_List3[[#This Row],[2027]:[2030]])</f>
        <v>307</v>
      </c>
      <c r="K73" s="27"/>
      <c r="L73" s="27"/>
      <c r="M73" s="27" t="s">
        <v>1180</v>
      </c>
      <c r="N73" s="27" t="s">
        <v>1170</v>
      </c>
      <c r="O73" s="27"/>
      <c r="P73" s="27" t="s">
        <v>183</v>
      </c>
      <c r="Q73" s="27"/>
    </row>
    <row r="74" spans="1:17" x14ac:dyDescent="0.25">
      <c r="A74" s="21" t="s">
        <v>1159</v>
      </c>
      <c r="B74" s="27">
        <v>1</v>
      </c>
      <c r="C74" s="27" t="s">
        <v>1130</v>
      </c>
      <c r="D74" s="27"/>
      <c r="E74" s="27"/>
      <c r="F74" s="27">
        <v>1120</v>
      </c>
      <c r="G74" s="27">
        <v>659</v>
      </c>
      <c r="H74" s="27">
        <v>758</v>
      </c>
      <c r="I74" s="27">
        <v>1796</v>
      </c>
      <c r="J74" s="29">
        <f>SUM(STIP_List3[[#This Row],[2027]:[2030]])</f>
        <v>4333</v>
      </c>
      <c r="K74" s="27"/>
      <c r="L74" s="27"/>
      <c r="M74" s="27" t="s">
        <v>1180</v>
      </c>
      <c r="N74" s="27" t="s">
        <v>1170</v>
      </c>
      <c r="O74" s="27"/>
      <c r="P74" s="27" t="s">
        <v>183</v>
      </c>
      <c r="Q74" s="27"/>
    </row>
    <row r="75" spans="1:17" x14ac:dyDescent="0.25">
      <c r="A75" s="33" t="s">
        <v>1160</v>
      </c>
      <c r="B75" s="26">
        <v>1</v>
      </c>
      <c r="C75" s="27" t="s">
        <v>1129</v>
      </c>
      <c r="D75" s="28"/>
      <c r="E75" s="27"/>
      <c r="F75" s="27">
        <v>130</v>
      </c>
      <c r="G75" s="27">
        <v>385</v>
      </c>
      <c r="H75" s="27"/>
      <c r="I75" s="27"/>
      <c r="J75" s="29">
        <f>SUM(STIP_List3[[#This Row],[2027]:[2030]])</f>
        <v>515</v>
      </c>
      <c r="K75" s="27"/>
      <c r="L75" s="27"/>
      <c r="M75" s="27" t="s">
        <v>1182</v>
      </c>
      <c r="N75" s="27" t="s">
        <v>1170</v>
      </c>
      <c r="O75" s="27"/>
      <c r="P75" s="27" t="s">
        <v>183</v>
      </c>
      <c r="Q75" s="27"/>
    </row>
    <row r="76" spans="1:17" x14ac:dyDescent="0.25">
      <c r="A76" s="33" t="s">
        <v>1160</v>
      </c>
      <c r="B76" s="26">
        <v>1</v>
      </c>
      <c r="C76" s="27" t="s">
        <v>1130</v>
      </c>
      <c r="D76" s="28"/>
      <c r="E76" s="27"/>
      <c r="F76" s="27"/>
      <c r="G76" s="27">
        <v>936</v>
      </c>
      <c r="H76" s="27"/>
      <c r="I76" s="27"/>
      <c r="J76" s="29">
        <f>SUM(STIP_List3[[#This Row],[2027]:[2030]])</f>
        <v>936</v>
      </c>
      <c r="K76" s="27"/>
      <c r="L76" s="27"/>
      <c r="M76" s="27" t="s">
        <v>1182</v>
      </c>
      <c r="N76" s="27" t="s">
        <v>1170</v>
      </c>
      <c r="O76" s="27"/>
      <c r="P76" s="27" t="s">
        <v>183</v>
      </c>
      <c r="Q76" s="27"/>
    </row>
    <row r="77" spans="1:17" x14ac:dyDescent="0.25">
      <c r="A77" s="33" t="s">
        <v>1160</v>
      </c>
      <c r="B77" s="26">
        <v>1</v>
      </c>
      <c r="C77" s="27" t="s">
        <v>1131</v>
      </c>
      <c r="D77" s="28"/>
      <c r="E77" s="27"/>
      <c r="F77" s="27">
        <v>33</v>
      </c>
      <c r="G77" s="27">
        <v>55</v>
      </c>
      <c r="H77" s="27"/>
      <c r="I77" s="27"/>
      <c r="J77" s="29">
        <f>SUM(STIP_List3[[#This Row],[2027]:[2030]])</f>
        <v>88</v>
      </c>
      <c r="K77" s="27"/>
      <c r="L77" s="27"/>
      <c r="M77" s="27" t="s">
        <v>1182</v>
      </c>
      <c r="N77" s="27" t="s">
        <v>1170</v>
      </c>
      <c r="O77" s="27"/>
      <c r="P77" s="27" t="s">
        <v>183</v>
      </c>
      <c r="Q77" s="27"/>
    </row>
    <row r="78" spans="1:17" x14ac:dyDescent="0.25">
      <c r="A78" s="21" t="s">
        <v>1161</v>
      </c>
      <c r="B78">
        <v>1</v>
      </c>
      <c r="C78" t="s">
        <v>1129</v>
      </c>
      <c r="D78" s="31"/>
      <c r="E78" s="27"/>
      <c r="F78" s="27"/>
      <c r="G78" s="27">
        <v>809</v>
      </c>
      <c r="H78" s="27"/>
      <c r="I78" s="27"/>
      <c r="J78" s="29">
        <f>SUM(STIP_List3[[#This Row],[2027]:[2030]])</f>
        <v>809</v>
      </c>
      <c r="K78" s="27"/>
      <c r="L78" s="27"/>
      <c r="M78" s="27" t="s">
        <v>1177</v>
      </c>
      <c r="N78" s="27" t="s">
        <v>1170</v>
      </c>
      <c r="O78" s="27"/>
      <c r="P78" s="27" t="s">
        <v>183</v>
      </c>
      <c r="Q78" s="27"/>
    </row>
    <row r="79" spans="1:17" x14ac:dyDescent="0.25">
      <c r="A79" s="21" t="s">
        <v>1161</v>
      </c>
      <c r="B79">
        <v>1</v>
      </c>
      <c r="C79" t="s">
        <v>1130</v>
      </c>
      <c r="D79" s="31"/>
      <c r="E79" s="27"/>
      <c r="F79" s="27">
        <v>211</v>
      </c>
      <c r="G79" s="27">
        <v>1965</v>
      </c>
      <c r="H79" s="27"/>
      <c r="I79" s="27">
        <v>102</v>
      </c>
      <c r="J79" s="29">
        <f>SUM(STIP_List3[[#This Row],[2027]:[2030]])</f>
        <v>2278</v>
      </c>
      <c r="K79" s="27"/>
      <c r="L79" s="27"/>
      <c r="M79" s="27" t="s">
        <v>1177</v>
      </c>
      <c r="N79" s="27" t="s">
        <v>1170</v>
      </c>
      <c r="O79" s="27"/>
      <c r="P79" s="27" t="s">
        <v>183</v>
      </c>
      <c r="Q79" s="27"/>
    </row>
    <row r="80" spans="1:17" x14ac:dyDescent="0.25">
      <c r="A80" s="21" t="s">
        <v>1161</v>
      </c>
      <c r="B80">
        <v>1</v>
      </c>
      <c r="C80" t="s">
        <v>1131</v>
      </c>
      <c r="D80" s="31"/>
      <c r="E80" s="27"/>
      <c r="F80" s="27">
        <v>99</v>
      </c>
      <c r="G80" s="27">
        <v>116</v>
      </c>
      <c r="H80" s="27"/>
      <c r="I80" s="27">
        <v>48</v>
      </c>
      <c r="J80" s="29">
        <f>SUM(STIP_List3[[#This Row],[2027]:[2030]])</f>
        <v>263</v>
      </c>
      <c r="K80" s="27"/>
      <c r="L80" s="27"/>
      <c r="M80" s="27" t="s">
        <v>1177</v>
      </c>
      <c r="N80" s="27" t="s">
        <v>1170</v>
      </c>
      <c r="O80" s="27"/>
      <c r="P80" s="27" t="s">
        <v>183</v>
      </c>
      <c r="Q80" s="27"/>
    </row>
    <row r="81" spans="1:17" x14ac:dyDescent="0.25">
      <c r="A81" s="21" t="s">
        <v>1162</v>
      </c>
      <c r="B81" s="27">
        <v>1</v>
      </c>
      <c r="C81" s="27" t="s">
        <v>1131</v>
      </c>
      <c r="D81" s="27"/>
      <c r="E81" s="27"/>
      <c r="F81" s="27">
        <v>56</v>
      </c>
      <c r="G81" s="27">
        <v>20</v>
      </c>
      <c r="H81" s="27">
        <v>70</v>
      </c>
      <c r="I81" s="27">
        <v>56</v>
      </c>
      <c r="J81" s="29">
        <f>SUM(STIP_List3[[#This Row],[2027]:[2030]])</f>
        <v>202</v>
      </c>
      <c r="K81" s="27"/>
      <c r="L81" s="27"/>
      <c r="M81" s="27" t="s">
        <v>1181</v>
      </c>
      <c r="N81" s="27" t="s">
        <v>1170</v>
      </c>
      <c r="O81" s="27"/>
      <c r="P81" s="27" t="s">
        <v>183</v>
      </c>
      <c r="Q81" s="27"/>
    </row>
    <row r="82" spans="1:17" x14ac:dyDescent="0.25">
      <c r="A82" s="21" t="s">
        <v>1162</v>
      </c>
      <c r="B82" s="27">
        <v>1</v>
      </c>
      <c r="C82" s="27" t="s">
        <v>1130</v>
      </c>
      <c r="D82" s="27"/>
      <c r="E82" s="27"/>
      <c r="F82" s="27">
        <v>120</v>
      </c>
      <c r="G82" s="27">
        <v>44</v>
      </c>
      <c r="H82" s="27">
        <v>148</v>
      </c>
      <c r="I82" s="27">
        <v>120</v>
      </c>
      <c r="J82" s="29">
        <f>SUM(STIP_List3[[#This Row],[2027]:[2030]])</f>
        <v>432</v>
      </c>
      <c r="K82" s="27"/>
      <c r="L82" s="27"/>
      <c r="M82" s="27" t="s">
        <v>1181</v>
      </c>
      <c r="N82" s="27" t="s">
        <v>1170</v>
      </c>
      <c r="O82" s="27"/>
      <c r="P82" s="27" t="s">
        <v>183</v>
      </c>
      <c r="Q82" s="27"/>
    </row>
    <row r="83" spans="1:17" x14ac:dyDescent="0.25">
      <c r="A83" s="21" t="s">
        <v>1163</v>
      </c>
      <c r="B83">
        <v>1</v>
      </c>
      <c r="C83" t="s">
        <v>1129</v>
      </c>
      <c r="D83" s="31"/>
      <c r="E83" s="27"/>
      <c r="F83" s="27"/>
      <c r="G83" s="27">
        <v>187</v>
      </c>
      <c r="H83" s="27">
        <v>1848</v>
      </c>
      <c r="I83" s="27">
        <v>198</v>
      </c>
      <c r="J83" s="29">
        <f>SUM(STIP_List3[[#This Row],[2027]:[2030]])</f>
        <v>2233</v>
      </c>
      <c r="K83" s="27"/>
      <c r="L83" s="27"/>
      <c r="M83" s="27" t="s">
        <v>1183</v>
      </c>
      <c r="N83" s="27" t="s">
        <v>1170</v>
      </c>
      <c r="O83" s="27"/>
      <c r="P83" s="27" t="s">
        <v>183</v>
      </c>
      <c r="Q83" s="27"/>
    </row>
    <row r="84" spans="1:17" x14ac:dyDescent="0.25">
      <c r="A84" s="21" t="s">
        <v>1163</v>
      </c>
      <c r="B84">
        <v>1</v>
      </c>
      <c r="C84" t="s">
        <v>1131</v>
      </c>
      <c r="D84" s="31"/>
      <c r="E84" s="27"/>
      <c r="F84" s="27"/>
      <c r="G84" s="27">
        <v>27</v>
      </c>
      <c r="H84" s="27">
        <v>264</v>
      </c>
      <c r="I84" s="27">
        <v>28</v>
      </c>
      <c r="J84" s="29">
        <f>SUM(STIP_List3[[#This Row],[2027]:[2030]])</f>
        <v>319</v>
      </c>
      <c r="K84" s="27"/>
      <c r="L84" s="27"/>
      <c r="M84" s="27" t="s">
        <v>1183</v>
      </c>
      <c r="N84" s="27" t="s">
        <v>1170</v>
      </c>
      <c r="O84" s="27"/>
      <c r="P84" s="27" t="s">
        <v>183</v>
      </c>
      <c r="Q84" s="27"/>
    </row>
    <row r="85" spans="1:17" x14ac:dyDescent="0.25">
      <c r="A85" s="21" t="s">
        <v>1163</v>
      </c>
      <c r="B85">
        <v>1</v>
      </c>
      <c r="C85" t="s">
        <v>1130</v>
      </c>
      <c r="D85" s="31"/>
      <c r="E85" s="27"/>
      <c r="F85" s="27"/>
      <c r="G85" s="27">
        <v>454</v>
      </c>
      <c r="H85" s="27">
        <v>4489</v>
      </c>
      <c r="I85" s="27">
        <v>492</v>
      </c>
      <c r="J85" s="29">
        <f>SUM(STIP_List3[[#This Row],[2027]:[2030]])</f>
        <v>5435</v>
      </c>
      <c r="K85" s="27"/>
      <c r="L85" s="27"/>
      <c r="M85" s="27" t="s">
        <v>1183</v>
      </c>
      <c r="N85" s="27" t="s">
        <v>1170</v>
      </c>
      <c r="O85" s="27"/>
      <c r="P85" s="27" t="s">
        <v>183</v>
      </c>
      <c r="Q85" s="27"/>
    </row>
    <row r="86" spans="1:17" x14ac:dyDescent="0.25">
      <c r="A86" s="37" t="s">
        <v>1164</v>
      </c>
      <c r="B86" s="26">
        <v>1</v>
      </c>
      <c r="C86" s="27" t="s">
        <v>1130</v>
      </c>
      <c r="D86" s="28"/>
      <c r="E86" s="27"/>
      <c r="F86" s="27">
        <v>9404</v>
      </c>
      <c r="G86" s="27">
        <v>17495</v>
      </c>
      <c r="H86" s="27">
        <v>6527</v>
      </c>
      <c r="I86" s="27">
        <v>5712</v>
      </c>
      <c r="J86" s="29">
        <f>SUM(STIP_List3[[#This Row],[2027]:[2030]])</f>
        <v>39138</v>
      </c>
      <c r="K86" s="27"/>
      <c r="L86" s="27"/>
      <c r="M86" s="27" t="s">
        <v>1184</v>
      </c>
      <c r="N86" s="27" t="s">
        <v>1170</v>
      </c>
      <c r="O86" s="27"/>
      <c r="P86" s="27" t="s">
        <v>183</v>
      </c>
      <c r="Q86" s="27"/>
    </row>
    <row r="87" spans="1:17" x14ac:dyDescent="0.25">
      <c r="A87" s="37" t="s">
        <v>1164</v>
      </c>
      <c r="B87" s="26">
        <v>1</v>
      </c>
      <c r="C87" s="27" t="s">
        <v>1154</v>
      </c>
      <c r="D87" s="28"/>
      <c r="E87" s="27"/>
      <c r="F87" s="27">
        <v>1953</v>
      </c>
      <c r="G87" s="27">
        <v>13277</v>
      </c>
      <c r="H87" s="27">
        <v>9543</v>
      </c>
      <c r="I87" s="27">
        <v>4587</v>
      </c>
      <c r="J87" s="29">
        <f>SUM(STIP_List3[[#This Row],[2027]:[2030]])</f>
        <v>29360</v>
      </c>
      <c r="K87" s="27"/>
      <c r="L87" s="27"/>
      <c r="M87" s="27" t="s">
        <v>1184</v>
      </c>
      <c r="N87" s="27" t="s">
        <v>1170</v>
      </c>
      <c r="O87" s="27"/>
      <c r="P87" s="27" t="s">
        <v>183</v>
      </c>
      <c r="Q87" s="27"/>
    </row>
    <row r="88" spans="1:17" x14ac:dyDescent="0.25">
      <c r="A88" s="37" t="s">
        <v>1164</v>
      </c>
      <c r="C88" t="s">
        <v>1135</v>
      </c>
      <c r="D88" s="31"/>
      <c r="E88" s="27"/>
      <c r="F88" s="27"/>
      <c r="G88" s="27"/>
      <c r="H88" s="27">
        <v>2687</v>
      </c>
      <c r="I88" s="27">
        <v>2352</v>
      </c>
      <c r="J88" s="29">
        <f>SUM(STIP_List3[[#This Row],[2027]:[2030]])</f>
        <v>5039</v>
      </c>
      <c r="K88" s="27"/>
      <c r="L88" s="27"/>
      <c r="M88" s="27" t="s">
        <v>1184</v>
      </c>
      <c r="N88" s="27" t="s">
        <v>1170</v>
      </c>
      <c r="O88" s="27"/>
      <c r="P88" s="27" t="s">
        <v>183</v>
      </c>
      <c r="Q88" s="27"/>
    </row>
    <row r="89" spans="1:17" x14ac:dyDescent="0.25">
      <c r="A89" s="37" t="s">
        <v>1164</v>
      </c>
      <c r="C89" t="s">
        <v>1127</v>
      </c>
      <c r="D89" s="31"/>
      <c r="E89" s="27"/>
      <c r="F89" s="27"/>
      <c r="G89" s="27">
        <v>4059</v>
      </c>
      <c r="H89" s="27"/>
      <c r="I89" s="27"/>
      <c r="J89" s="29">
        <f>SUM(STIP_List3[[#This Row],[2027]:[2030]])</f>
        <v>4059</v>
      </c>
      <c r="K89" s="27"/>
      <c r="L89" s="27"/>
      <c r="M89" s="27" t="s">
        <v>1184</v>
      </c>
      <c r="N89" s="27" t="s">
        <v>1170</v>
      </c>
      <c r="O89" s="27"/>
      <c r="P89" s="27" t="s">
        <v>183</v>
      </c>
      <c r="Q89" s="27"/>
    </row>
    <row r="90" spans="1:17" x14ac:dyDescent="0.25">
      <c r="A90" s="37" t="s">
        <v>1164</v>
      </c>
      <c r="C90" t="s">
        <v>1129</v>
      </c>
      <c r="D90" s="31"/>
      <c r="E90" s="27"/>
      <c r="F90" s="27">
        <v>3872</v>
      </c>
      <c r="G90" s="27">
        <v>3145</v>
      </c>
      <c r="H90" s="27"/>
      <c r="I90" s="27"/>
      <c r="J90" s="29">
        <f>SUM(STIP_List3[[#This Row],[2027]:[2030]])</f>
        <v>7017</v>
      </c>
      <c r="K90" s="27"/>
      <c r="L90" s="27"/>
      <c r="M90" s="27" t="s">
        <v>1184</v>
      </c>
      <c r="N90" s="27" t="s">
        <v>1170</v>
      </c>
      <c r="O90" s="27"/>
      <c r="P90" s="27" t="s">
        <v>183</v>
      </c>
      <c r="Q90" s="27"/>
    </row>
    <row r="91" spans="1:17" x14ac:dyDescent="0.25">
      <c r="A91" s="37" t="s">
        <v>1164</v>
      </c>
      <c r="B91" s="26">
        <v>1</v>
      </c>
      <c r="C91" s="27" t="s">
        <v>1165</v>
      </c>
      <c r="D91" s="28"/>
      <c r="E91" s="27"/>
      <c r="F91" s="27">
        <v>2000</v>
      </c>
      <c r="G91" s="27">
        <v>0</v>
      </c>
      <c r="H91" s="27">
        <v>0</v>
      </c>
      <c r="I91" s="27">
        <v>4956</v>
      </c>
      <c r="J91" s="29">
        <f>SUM(STIP_List3[[#This Row],[2027]:[2030]])</f>
        <v>6956</v>
      </c>
      <c r="K91" s="27"/>
      <c r="L91" s="27"/>
      <c r="M91" s="27" t="s">
        <v>1184</v>
      </c>
      <c r="N91" s="27" t="s">
        <v>1170</v>
      </c>
      <c r="O91" s="27"/>
      <c r="P91" s="27" t="s">
        <v>183</v>
      </c>
      <c r="Q91" s="27"/>
    </row>
    <row r="92" spans="1:17" x14ac:dyDescent="0.25">
      <c r="A92" s="37" t="s">
        <v>1164</v>
      </c>
      <c r="C92" t="s">
        <v>1131</v>
      </c>
      <c r="D92" s="31"/>
      <c r="E92" s="27"/>
      <c r="F92" s="27">
        <v>553</v>
      </c>
      <c r="G92" s="27">
        <v>1029</v>
      </c>
      <c r="H92" s="27">
        <v>384</v>
      </c>
      <c r="I92" s="27">
        <v>336</v>
      </c>
      <c r="J92" s="29">
        <f>SUM(STIP_List3[[#This Row],[2027]:[2030]])</f>
        <v>2302</v>
      </c>
      <c r="K92" s="27"/>
      <c r="L92" s="27"/>
      <c r="M92" s="27" t="s">
        <v>1184</v>
      </c>
      <c r="N92" s="27" t="s">
        <v>1170</v>
      </c>
      <c r="O92" s="27"/>
      <c r="P92" s="27" t="s">
        <v>183</v>
      </c>
      <c r="Q92" s="27"/>
    </row>
    <row r="93" spans="1:17" x14ac:dyDescent="0.25">
      <c r="A93" s="21" t="s">
        <v>1150</v>
      </c>
      <c r="B93" s="27">
        <v>1</v>
      </c>
      <c r="C93" s="27" t="s">
        <v>1130</v>
      </c>
      <c r="D93" s="27"/>
      <c r="E93" s="27"/>
      <c r="F93" s="27"/>
      <c r="G93" s="27">
        <v>146</v>
      </c>
      <c r="H93" s="27">
        <v>2229</v>
      </c>
      <c r="I93" s="27"/>
      <c r="J93" s="29">
        <f>SUM(STIP_List3[[#This Row],[2027]:[2030]])</f>
        <v>2375</v>
      </c>
      <c r="K93" s="27"/>
      <c r="L93" s="27"/>
      <c r="M93" s="27" t="s">
        <v>1171</v>
      </c>
      <c r="N93" s="27" t="s">
        <v>1170</v>
      </c>
      <c r="O93" s="27"/>
      <c r="P93" s="27" t="s">
        <v>183</v>
      </c>
      <c r="Q93" s="27"/>
    </row>
    <row r="94" spans="1:17" x14ac:dyDescent="0.25">
      <c r="A94" s="21" t="s">
        <v>1151</v>
      </c>
      <c r="B94" s="27">
        <v>1</v>
      </c>
      <c r="C94" s="27" t="s">
        <v>1130</v>
      </c>
      <c r="D94" s="27"/>
      <c r="E94" s="27"/>
      <c r="F94" s="27">
        <v>1495</v>
      </c>
      <c r="G94" s="27">
        <v>8307</v>
      </c>
      <c r="H94" s="27">
        <v>4420</v>
      </c>
      <c r="I94" s="27">
        <v>2824</v>
      </c>
      <c r="J94" s="29">
        <f>SUM(STIP_List3[[#This Row],[2027]:[2030]])</f>
        <v>17046</v>
      </c>
      <c r="K94" s="27"/>
      <c r="L94" s="27"/>
      <c r="M94" s="27" t="s">
        <v>1172</v>
      </c>
      <c r="N94" s="27" t="s">
        <v>1170</v>
      </c>
      <c r="O94" s="27"/>
      <c r="P94" s="27" t="s">
        <v>183</v>
      </c>
      <c r="Q94" s="27"/>
    </row>
    <row r="95" spans="1:17" x14ac:dyDescent="0.25">
      <c r="A95" s="21" t="s">
        <v>1153</v>
      </c>
      <c r="C95" t="s">
        <v>1130</v>
      </c>
      <c r="D95" s="31"/>
      <c r="E95" s="27"/>
      <c r="F95" s="27">
        <v>740</v>
      </c>
      <c r="G95" s="27"/>
      <c r="H95" s="27"/>
      <c r="I95" s="27">
        <v>574</v>
      </c>
      <c r="J95" s="29">
        <f>SUM(STIP_List3[[#This Row],[2027]:[2030]])</f>
        <v>1314</v>
      </c>
      <c r="K95" s="27"/>
      <c r="L95" s="27"/>
      <c r="M95" s="27" t="s">
        <v>1173</v>
      </c>
      <c r="N95" s="27" t="s">
        <v>1170</v>
      </c>
      <c r="O95" s="27"/>
      <c r="P95" s="27" t="s">
        <v>183</v>
      </c>
      <c r="Q95" s="27"/>
    </row>
    <row r="96" spans="1:17" x14ac:dyDescent="0.25">
      <c r="A96" s="21" t="s">
        <v>1166</v>
      </c>
      <c r="B96">
        <v>1</v>
      </c>
      <c r="C96" t="s">
        <v>1129</v>
      </c>
      <c r="D96" s="31"/>
      <c r="E96" s="27"/>
      <c r="F96" s="27">
        <v>506</v>
      </c>
      <c r="G96" s="27"/>
      <c r="H96" s="27"/>
      <c r="I96" s="27">
        <v>506</v>
      </c>
      <c r="J96" s="29">
        <f>SUM(STIP_List3[[#This Row],[2027]:[2030]])</f>
        <v>1012</v>
      </c>
      <c r="K96" s="27"/>
      <c r="L96" s="27"/>
      <c r="M96" s="27" t="s">
        <v>1174</v>
      </c>
      <c r="N96" s="27" t="s">
        <v>1170</v>
      </c>
      <c r="O96" s="27"/>
      <c r="P96" s="27" t="s">
        <v>183</v>
      </c>
      <c r="Q96" s="27"/>
    </row>
    <row r="97" spans="1:17" x14ac:dyDescent="0.25">
      <c r="A97" s="21" t="s">
        <v>1166</v>
      </c>
      <c r="B97">
        <v>1</v>
      </c>
      <c r="C97" t="s">
        <v>1130</v>
      </c>
      <c r="D97" s="31"/>
      <c r="E97" s="27"/>
      <c r="F97" s="27">
        <v>450</v>
      </c>
      <c r="G97" s="27"/>
      <c r="H97" s="27"/>
      <c r="I97" s="27">
        <v>575</v>
      </c>
      <c r="J97" s="29">
        <f>SUM(STIP_List3[[#This Row],[2027]:[2030]])</f>
        <v>1025</v>
      </c>
      <c r="K97" s="27"/>
      <c r="L97" s="27"/>
      <c r="M97" s="27" t="s">
        <v>1174</v>
      </c>
      <c r="N97" s="27" t="s">
        <v>1170</v>
      </c>
      <c r="O97" s="27"/>
      <c r="P97" s="27" t="s">
        <v>183</v>
      </c>
      <c r="Q97" s="27"/>
    </row>
    <row r="98" spans="1:17" x14ac:dyDescent="0.25">
      <c r="A98" s="21" t="s">
        <v>1166</v>
      </c>
      <c r="B98">
        <v>1</v>
      </c>
      <c r="C98" t="s">
        <v>1131</v>
      </c>
      <c r="D98" s="31"/>
      <c r="E98" s="27"/>
      <c r="F98" s="27">
        <v>40</v>
      </c>
      <c r="G98" s="27"/>
      <c r="H98" s="27"/>
      <c r="I98" s="27">
        <v>45</v>
      </c>
      <c r="J98" s="29">
        <f>SUM(STIP_List3[[#This Row],[2027]:[2030]])</f>
        <v>85</v>
      </c>
      <c r="K98" s="27"/>
      <c r="L98" s="27"/>
      <c r="M98" s="27" t="s">
        <v>1174</v>
      </c>
      <c r="N98" s="27" t="s">
        <v>1170</v>
      </c>
      <c r="O98" s="27"/>
      <c r="P98" s="27" t="s">
        <v>183</v>
      </c>
      <c r="Q98" s="27"/>
    </row>
    <row r="99" spans="1:17" x14ac:dyDescent="0.25">
      <c r="A99" s="21" t="s">
        <v>1167</v>
      </c>
      <c r="B99">
        <v>1</v>
      </c>
      <c r="C99" t="s">
        <v>1146</v>
      </c>
      <c r="D99" s="31"/>
      <c r="E99" s="27"/>
      <c r="F99" s="27">
        <v>1301</v>
      </c>
      <c r="G99" s="27">
        <v>1431</v>
      </c>
      <c r="H99" s="27">
        <v>1574</v>
      </c>
      <c r="I99" s="27">
        <v>1731</v>
      </c>
      <c r="J99" s="29">
        <f>SUM(STIP_List3[[#This Row],[2027]:[2030]])</f>
        <v>6037</v>
      </c>
      <c r="K99" s="27"/>
      <c r="L99" s="27"/>
      <c r="M99" s="27" t="s">
        <v>1169</v>
      </c>
      <c r="N99" s="27" t="s">
        <v>1168</v>
      </c>
      <c r="O99" s="27"/>
      <c r="P99" s="27" t="s">
        <v>183</v>
      </c>
      <c r="Q99" s="27"/>
    </row>
    <row r="100" spans="1:17" x14ac:dyDescent="0.25">
      <c r="A100" s="21" t="s">
        <v>1167</v>
      </c>
      <c r="B100">
        <v>1</v>
      </c>
      <c r="C100" t="s">
        <v>1130</v>
      </c>
      <c r="D100" s="31"/>
      <c r="E100" s="27"/>
      <c r="F100" s="27">
        <v>42</v>
      </c>
      <c r="G100" s="27">
        <v>47</v>
      </c>
      <c r="H100" s="27">
        <v>51</v>
      </c>
      <c r="I100" s="27">
        <v>56</v>
      </c>
      <c r="J100" s="29">
        <f>SUM(STIP_List3[[#This Row],[2027]:[2030]])</f>
        <v>196</v>
      </c>
      <c r="K100" s="27"/>
      <c r="L100" s="27"/>
      <c r="M100" s="27" t="s">
        <v>1169</v>
      </c>
      <c r="N100" s="27" t="s">
        <v>1168</v>
      </c>
      <c r="O100" s="27"/>
      <c r="P100" s="27" t="s">
        <v>183</v>
      </c>
      <c r="Q100" s="27"/>
    </row>
    <row r="101" spans="1:17" x14ac:dyDescent="0.25">
      <c r="A101" s="21" t="s">
        <v>1167</v>
      </c>
      <c r="B101">
        <v>1</v>
      </c>
      <c r="C101" t="s">
        <v>1131</v>
      </c>
      <c r="D101" s="31"/>
      <c r="E101" s="27"/>
      <c r="F101" s="27">
        <v>299</v>
      </c>
      <c r="G101" s="27">
        <v>329</v>
      </c>
      <c r="H101" s="27">
        <v>362</v>
      </c>
      <c r="I101" s="27">
        <v>398</v>
      </c>
      <c r="J101" s="29">
        <f>SUM(STIP_List3[[#This Row],[2027]:[2030]])</f>
        <v>1388</v>
      </c>
      <c r="K101" s="27"/>
      <c r="L101" s="27"/>
      <c r="M101" s="27" t="s">
        <v>1169</v>
      </c>
      <c r="N101" s="27" t="s">
        <v>1168</v>
      </c>
      <c r="O101" s="27"/>
      <c r="P101" s="27" t="s">
        <v>183</v>
      </c>
      <c r="Q101" s="27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9FAA42BEB7274281FC9BDDA9C6224F" ma:contentTypeVersion="17" ma:contentTypeDescription="Create a new document." ma:contentTypeScope="" ma:versionID="666eec735017cff603d2a5a30a56c64a">
  <xsd:schema xmlns:xsd="http://www.w3.org/2001/XMLSchema" xmlns:xs="http://www.w3.org/2001/XMLSchema" xmlns:p="http://schemas.microsoft.com/office/2006/metadata/properties" xmlns:ns2="34a1717d-5d37-4d8e-9b98-13ea981eee6a" targetNamespace="http://schemas.microsoft.com/office/2006/metadata/properties" ma:root="true" ma:fieldsID="c8a31f7fd1e5d971a121a4aa030a7861" ns2:_="">
    <xsd:import namespace="34a1717d-5d37-4d8e-9b98-13ea981eee6a"/>
    <xsd:element name="properties">
      <xsd:complexType>
        <xsd:sequence>
          <xsd:element name="documentManagement">
            <xsd:complexType>
              <xsd:all>
                <xsd:element ref="ns2:MPOGroup" minOccurs="0"/>
                <xsd:element ref="ns2:Status" minOccurs="0"/>
                <xsd:element ref="ns2:Cycle" minOccurs="0"/>
                <xsd:element ref="ns2:Reviewer_x0020_Comments" minOccurs="0"/>
                <xsd:element ref="ns2:Cycle_x003a_Under_x0020_Development_x0020_String" minOccurs="0"/>
                <xsd:element ref="ns2:MPOs_x0020__x002d__x0020_Create_x0020_Event" minOccurs="0"/>
                <xsd:element ref="ns2:MPOs_x0020__x002d__x0020_Change_x0020_Event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1717d-5d37-4d8e-9b98-13ea981eee6a" elementFormDefault="qualified">
    <xsd:import namespace="http://schemas.microsoft.com/office/2006/documentManagement/types"/>
    <xsd:import namespace="http://schemas.microsoft.com/office/infopath/2007/PartnerControls"/>
    <xsd:element name="MPOGroup" ma:index="8" nillable="true" ma:displayName="MPOGroup" ma:format="Dropdown" ma:hidden="true" ma:internalName="MPOGroup" ma:readOnly="false">
      <xsd:simpleType>
        <xsd:restriction base="dms:Choice">
          <xsd:enumeration value="Bristol Tennessee/Virginia MPO"/>
          <xsd:enumeration value="KMTPO"/>
          <xsd:enumeration value="CAMPO"/>
          <xsd:enumeration value="FAMPO"/>
          <xsd:enumeration value="HRTPO"/>
          <xsd:enumeration value="CVMPO"/>
          <xsd:enumeration value="Danville MPO"/>
          <xsd:enumeration value="TPB"/>
          <xsd:enumeration value="RRTPO"/>
          <xsd:enumeration value="TCAMPO"/>
          <xsd:enumeration value="NRVMPO"/>
          <xsd:enumeration value="RVMPO"/>
          <xsd:enumeration value="HRMPO"/>
          <xsd:enumeration value="SAWMPO"/>
          <xsd:enumeration value="WinFredMPO"/>
        </xsd:restriction>
      </xsd:simpleType>
    </xsd:element>
    <xsd:element name="Status" ma:index="9" nillable="true" ma:displayName="Status" ma:default="New" ma:format="Dropdown" ma:internalName="Status">
      <xsd:simpleType>
        <xsd:restriction base="dms:Choice">
          <xsd:enumeration value="New"/>
          <xsd:enumeration value="Ready for Review"/>
          <xsd:enumeration value="Revision Required"/>
          <xsd:enumeration value="Review Complete"/>
        </xsd:restriction>
      </xsd:simpleType>
    </xsd:element>
    <xsd:element name="Cycle" ma:index="10" nillable="true" ma:displayName="Cycle" ma:list="{ea348a26-d0e1-439f-9c6f-4a66dd96abf4}" ma:internalName="Cycle" ma:showField="Title">
      <xsd:simpleType>
        <xsd:restriction base="dms:Lookup"/>
      </xsd:simpleType>
    </xsd:element>
    <xsd:element name="Reviewer_x0020_Comments" ma:index="11" nillable="true" ma:displayName="Reviewer Comments" ma:internalName="Reviewer_x0020_Comments">
      <xsd:simpleType>
        <xsd:restriction base="dms:Note">
          <xsd:maxLength value="255"/>
        </xsd:restriction>
      </xsd:simpleType>
    </xsd:element>
    <xsd:element name="Cycle_x003a_Under_x0020_Development_x0020_String" ma:index="12" nillable="true" ma:displayName="Under Development Cycle" ma:list="{ea348a26-d0e1-439f-9c6f-4a66dd96abf4}" ma:internalName="Cycle_x003a_Under_x0020_Development_x0020_String" ma:readOnly="true" ma:showField="Under_x0020_Development_x0020_St" ma:web="fcca52cb-4e2f-4939-a1a1-71d3f28a2a53">
      <xsd:simpleType>
        <xsd:restriction base="dms:Lookup"/>
      </xsd:simpleType>
    </xsd:element>
    <xsd:element name="MPOs_x0020__x002d__x0020_Create_x0020_Event" ma:index="13" nillable="true" ma:displayName="MPOs - Create Event" ma:internalName="MPOs_x0020__x002d__x0020_Create_x0020_Ev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POs_x0020__x002d__x0020_Change_x0020_Event" ma:index="14" nillable="true" ma:displayName="MPOs - Change Event" ma:internalName="MPOs_x0020__x002d__x0020_Change_x0020_Ev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POGroup xmlns="34a1717d-5d37-4d8e-9b98-13ea981eee6a" xsi:nil="true"/>
    <Reviewer_x0020_Comments xmlns="34a1717d-5d37-4d8e-9b98-13ea981eee6a" xsi:nil="true"/>
    <Cycle xmlns="34a1717d-5d37-4d8e-9b98-13ea981eee6a" xsi:nil="true"/>
    <MPOs_x0020__x002d__x0020_Change_x0020_Event xmlns="34a1717d-5d37-4d8e-9b98-13ea981eee6a">
      <Url>https://covgov.sharepoint.com/sites/VDOT-FPMD-STIPWF-VDOT/_layouts/15/wrkstat.aspx?List=34a1717d-5d37-4d8e-9b98-13ea981eee6a&amp;WorkflowInstanceName=67c2a056-a67c-4fab-add7-8f682e329c11</Url>
      <Description>Process Unapproved File</Description>
    </MPOs_x0020__x002d__x0020_Change_x0020_Event>
    <MPOs_x0020__x002d__x0020_Create_x0020_Event xmlns="34a1717d-5d37-4d8e-9b98-13ea981eee6a">
      <Url>https://covgov.sharepoint.com/sites/VDOT-FPMD-STIPWF-VDOT/_layouts/15/wrkstat.aspx?List=34a1717d-5d37-4d8e-9b98-13ea981eee6a&amp;WorkflowInstanceName=f3b84456-62b1-4a84-889c-e659d4ae43b6</Url>
      <Description>Set Cycle</Description>
    </MPOs_x0020__x002d__x0020_Create_x0020_Event>
    <Status xmlns="34a1717d-5d37-4d8e-9b98-13ea981eee6a">New</Status>
  </documentManagement>
</p:properties>
</file>

<file path=customXml/itemProps1.xml><?xml version="1.0" encoding="utf-8"?>
<ds:datastoreItem xmlns:ds="http://schemas.openxmlformats.org/officeDocument/2006/customXml" ds:itemID="{DFDD2A6F-7F67-41BD-88C3-74509E5BA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AA18FC-692C-4511-BFC6-94964C190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1717d-5d37-4d8e-9b98-13ea981e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569F7C-8425-48F4-A463-C838897946AF}">
  <ds:schemaRefs>
    <ds:schemaRef ds:uri="http://schemas.microsoft.com/office/2006/metadata/properties"/>
    <ds:schemaRef ds:uri="http://schemas.microsoft.com/office/infopath/2007/PartnerControls"/>
    <ds:schemaRef ds:uri="34a1717d-5d37-4d8e-9b98-13ea981eee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TIP Projects - VDOT Data</vt:lpstr>
      <vt:lpstr>TIP Projects - DRPT Table Data</vt:lpstr>
    </vt:vector>
  </TitlesOfParts>
  <Manager/>
  <Company>Virginia IT Infrastructure Partnership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robert.walters</dc:creator>
  <cp:keywords/>
  <dc:description/>
  <cp:lastModifiedBy>Kathlene Grauberger</cp:lastModifiedBy>
  <cp:revision/>
  <dcterms:created xsi:type="dcterms:W3CDTF">2010-10-15T14:23:07Z</dcterms:created>
  <dcterms:modified xsi:type="dcterms:W3CDTF">2026-02-17T17:54:40Z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0x0101000C9FAA42BEB7274281FC9BDDA9C6224F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</Properties>
</file>